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12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<sst xmlns="http://schemas.openxmlformats.org/spreadsheetml/2006/main" count="1472" uniqueCount="537">
  <si>
    <t>Amp-strzyk.</t>
  </si>
  <si>
    <t>ampułka</t>
  </si>
  <si>
    <t>Immunoglobulina ludzka anty-D,roztwór do wstrzykiwań , 50 mcg /ml , 1 amp – 1 ml</t>
  </si>
  <si>
    <t>Immunoglobulina ludzka anty-D,roztwór do wstrzykiwań , 150 mcg /ml , 1 amp – 1 ml</t>
  </si>
  <si>
    <t xml:space="preserve">ampułka </t>
  </si>
  <si>
    <t>Instillagel żel 5 ml x 25 amp-strz</t>
  </si>
  <si>
    <t xml:space="preserve">Palonosetron 0,25 mg fiolka 5 ml </t>
  </si>
  <si>
    <t xml:space="preserve">Palonosetron 0,5 mg kapsułka </t>
  </si>
  <si>
    <t>Ceftolozan 1 g/ tazobaktam 0,5g, proszek do sporządzania koncentratu roztworu do infuzji</t>
  </si>
  <si>
    <t>Dalbawancyna 500 mg , proszek do sporządzania roztworu do infuzji</t>
  </si>
  <si>
    <t>Środek kontrastowy gadobutrol do badań MR o stężeniu 1 mmol/ ml , opakowania o objętości 7,5 ml , 15  ml ( do wyboru przez zamawiającego)</t>
  </si>
  <si>
    <t>Część  nr 1</t>
  </si>
  <si>
    <t>Częśćnr 2</t>
  </si>
  <si>
    <t>Część nr 13</t>
  </si>
  <si>
    <t>Preparat żywieniowy, 1 saszetka zawiera 0,6g białka, 1,4g węglowodanów /w tym: 1,2g polisaharydów; nie zawiera laktozy/, nie zawiera tłuszczu, ani błonnika. Witaminy, składniki mineralne. Wartosć energetyczna 8kcal/sasz x 50 torebek 2,2g</t>
  </si>
  <si>
    <t>Colchicine 0,5 mg x 20 draż.</t>
  </si>
  <si>
    <t>Metronidazole 250 mg + Chlorchinaldon 100 mg x 10 tbl dopoch/</t>
  </si>
  <si>
    <t>Tuberculin 2T.U./0,1ml = 1 dawka=0,04 mcg /0,1 ml   x 1 fiol. 1,5 ml</t>
  </si>
  <si>
    <t>Fludrokortyzon 1 mg + gramicydyna 25j.m. + neomycyna 2500 j.m. w 1 ml zawiesiny 5ml</t>
  </si>
  <si>
    <t>Docetaxel  koncentrat fiolka 20mg/ 1 ml ,1 fiolka</t>
  </si>
  <si>
    <t>Lipegfilgrastim 6 mg / 0,6 ml ampułkostrzykawka</t>
  </si>
  <si>
    <t>Mitomycin 10mg fiolka</t>
  </si>
  <si>
    <t>Mitoxantrone 0,02 g / 10 ml</t>
  </si>
  <si>
    <t>24.</t>
  </si>
  <si>
    <t>25.</t>
  </si>
  <si>
    <t>26.</t>
  </si>
  <si>
    <t>27.</t>
  </si>
  <si>
    <t>Budesonide  0,25 mg/ ml amp 2 ml zawiesina x 20 pojemników poprawa stanu klinicznego w ciągu kilku godzin od rozpocvzęcia leczenia,zarejestrowane wskazanie ostre zapalenie krtani, tchawicy i oskrzeli</t>
  </si>
  <si>
    <t>Budesonide  0,5 mg/ ml amp 2 ml zawiesina x 20 pojemników poprawa stanu klinicznego w ciągu kilku godzin od rozpoczęcia  leczenia,zarejestrowane wskazanie ostre zapalenie krtani, tchawicy i oskrzeli</t>
  </si>
  <si>
    <t>Canrenoate Potassium  0, 02 g/ ml  10 ml  x  10 amp./</t>
  </si>
  <si>
    <t>Captopril /  12,5 mg x 30 szt</t>
  </si>
  <si>
    <t>Captopril /  25 mg x 30 szt</t>
  </si>
  <si>
    <t>Captopril /  50 mg x 30 szt</t>
  </si>
  <si>
    <t>Carbacholum/  0,01% / 1,5ml x 12 fiol.</t>
  </si>
  <si>
    <t>Suchy wyciąg z owoców senesu 150-220 mg , co odpowiada 20 mg glikozydów hydroksyantracenowych w przeliczeniu na sennozyd B x 10 tabletek</t>
  </si>
  <si>
    <t>Chlorhexidine + Ascorbic acid  5mg + 50mg  x  20 tabl.</t>
  </si>
  <si>
    <t>Chlortalidon 50 mg x 20 tabl</t>
  </si>
  <si>
    <t>Ciclosporin  25 mg x 50 kaps</t>
  </si>
  <si>
    <t>Ciclosporin 100 mg x 50 kaps</t>
  </si>
  <si>
    <t>Ciclosporin 50 mg x 50 kaps</t>
  </si>
  <si>
    <t xml:space="preserve">Ciclosporin zawiesina 100 mg / ml ( 50 ml) </t>
  </si>
  <si>
    <t>Clonidine /  0, 075 mg x 50 tabl.</t>
  </si>
  <si>
    <t>Co-trimoxazole  0, 96 g  x  10 tabl./</t>
  </si>
  <si>
    <t>Desmopressin /  0, 004 mg/ ml x 10 amp.</t>
  </si>
  <si>
    <t>Desmopressin 60 µg x 30 szt. liofilizat doustny</t>
  </si>
  <si>
    <t>Dexamethasone  1 mg  x 20 tabl./</t>
  </si>
  <si>
    <r>
      <t>Dexamethasone sodium phosphate</t>
    </r>
    <r>
      <rPr>
        <sz val="8"/>
        <rFont val="Arial"/>
        <family val="2"/>
      </rPr>
      <t xml:space="preserve">  4 mg/ 1 ml  x  10 amp.</t>
    </r>
    <r>
      <rPr>
        <sz val="8"/>
        <rFont val="Arial"/>
        <family val="2"/>
      </rPr>
      <t xml:space="preserve"> Dawki muszą pochodzić od jednego producenta, zamawiający wymaga preparatów o wskazaniach-stany wstrząsowe, obrzęk krtani i strun głosowych, ostre odczyny uczuleniowe, po strumektomii (profilaktyka i leczenie powikłań), przełomy w chorobie Addisona.</t>
    </r>
  </si>
  <si>
    <r>
      <t>Dexamethasone sodium phosphate</t>
    </r>
    <r>
      <rPr>
        <sz val="8"/>
        <rFont val="Arial"/>
        <family val="2"/>
      </rPr>
      <t>/  8 mg/ 2 ml x 10 amp.</t>
    </r>
    <r>
      <rPr>
        <sz val="8"/>
        <rFont val="Arial"/>
        <family val="2"/>
      </rPr>
      <t xml:space="preserve"> Dawki muszą pochodzić od jednego producenta, zamawiający wymaga preparatów o wskazaniach-stany wstrząsowe, obrzęk krtani i strun głosowych, ostre odczyny uczuleniowe, po strumektomii (profilaktyka i leczenie powikłań), przełomy w chorobie Addisona.</t>
    </r>
  </si>
  <si>
    <t>Dexamethasone/  aerozol 55ml</t>
  </si>
  <si>
    <t>Dichlorowodorek cetyryzyny 5 mg + chlorowodorek pseudoefedryny 120 mg o przedłużonym działaniu x 6 tabl ( 5mg/120mg )</t>
  </si>
  <si>
    <t>Diltiazem /  60 mg  x  60 tabl.powl.</t>
  </si>
  <si>
    <t>Dimeticone 50 mg x 100 tabl./</t>
  </si>
  <si>
    <t>Dinoprostone /  żel 0, 5 mg/ 3 g x 1 fiol.</t>
  </si>
  <si>
    <t>Eplerenone 50 mg x 30 tabl.</t>
  </si>
  <si>
    <t>Etamsylate/  0,25 x 30 tbl</t>
  </si>
  <si>
    <t>Ethanol 70 % skaż. Hibitanem 1000 ml</t>
  </si>
  <si>
    <t>Etomidate  0, 02 g/ 10 ml  x  10 amp./</t>
  </si>
  <si>
    <t>Fenofibrate  200 mg x 30 kaps.</t>
  </si>
  <si>
    <t>Fenoterol hydrobromide 0, 5 mg/ 10 ml x 15 amp.</t>
  </si>
  <si>
    <t>Ferric pyrophosphate 7mg x 30 saszetek 1g dla niemowląt od 1.doby życia i dzieci</t>
  </si>
  <si>
    <t>Fludrocortisone /  0, 1 % 3 g maść oczna</t>
  </si>
  <si>
    <t>Flumazenil Kabi 0,1 mg/1 ml -5 ml inj.x 5amp</t>
  </si>
  <si>
    <t>Fluorescein 10 % 5 ml x 10 amp</t>
  </si>
  <si>
    <t>Folic acid  0,015 g  x  30  tabl./</t>
  </si>
  <si>
    <t>Folic acid 0,005 g  x  30  tabl./</t>
  </si>
  <si>
    <t>Furagin  0,05 g  x  30 tabl.</t>
  </si>
  <si>
    <t>Galantamine /  0, 005 g/ ml  x  10 amp.</t>
  </si>
  <si>
    <t>amp.-strz.</t>
  </si>
  <si>
    <t>Glucagon 1 mg proszek i rozpuszczalnik do sporz. r-ru</t>
  </si>
  <si>
    <t>Glucose 20 % 10 ml x 50 amp. /</t>
  </si>
  <si>
    <t>Glucose 40 % 10 ml x 50 amp/</t>
  </si>
  <si>
    <t>Glyceryl trinitrat 0,4 mg x 200 dawek</t>
  </si>
  <si>
    <t>Glyceryl trinitrate / 0, 01 g/ 10 ml x 10 amp.</t>
  </si>
  <si>
    <t>Hepatitis B immune globulin 200j.m. amp. 1ml</t>
  </si>
  <si>
    <t>Hydrocortisone  /  0, 02 g x 20 tabl.</t>
  </si>
  <si>
    <t>Hydrocortisone acetas/  1 % 15 g krem</t>
  </si>
  <si>
    <t>Hydrocortisone butyras /  0, 1 % krem 15 g</t>
  </si>
  <si>
    <t>Hydrocortisone butyras/  0, 1 % maść 15 g</t>
  </si>
  <si>
    <t>Hydroxycarbamide  0, 5 g x 100 kaps.</t>
  </si>
  <si>
    <t>Hydroxyzine  10 mg  x  30 draż. /</t>
  </si>
  <si>
    <t>Hydroxyzine  25 mg  x  30 draż./</t>
  </si>
  <si>
    <t>Hydroxyzine hydrochloride  0, 1/ 2 ml x 5 amp./</t>
  </si>
  <si>
    <t>Hyoscine  20 mg/ 1 ml  x  10 amp.</t>
  </si>
  <si>
    <t>Ibuprofen 5 mg/ ml ( 10 mg/2 ml) x 4 amp.</t>
  </si>
  <si>
    <t>Ipratropium bromide 10 ml/ 200 dawek/</t>
  </si>
  <si>
    <t>Ipratropium bromide płyn 0, 25 mg/ 1 ml x 20 ml pł. do nebulizacji /</t>
  </si>
  <si>
    <t>Iron   0, 325 g  x 30 draż. o przedłużonym uwalnianiu</t>
  </si>
  <si>
    <t>Isosorbide mononitrate  10 mg  x  60 tabl./</t>
  </si>
  <si>
    <t>Isosorbide mononitrate  20 mg  x  60 tabl./</t>
  </si>
  <si>
    <t>Isosorbide mononitrate  50 mg  x  30 tabl.o przedłużonym uwalnianiu/</t>
  </si>
  <si>
    <t>Lercanidipine 10 mg x 60 tabl.</t>
  </si>
  <si>
    <t>Levothyroxine sodium  100 mcg  x  50 tabl./</t>
  </si>
  <si>
    <t>Levothyroxine sodium  25 mcg  x  50 tabl./</t>
  </si>
  <si>
    <t>Levothyroxine sodium  50 mcg  x  50 tabl./</t>
  </si>
  <si>
    <t>Lidocaine /  .  2 %  A  30 g  żel</t>
  </si>
  <si>
    <t>Lidocaine /  .  2 %  U 30 g  żel</t>
  </si>
  <si>
    <t>Lidocaine hydrochloride 20mg/g żelu, Chlorhexidine 0,5mg/g żel 12, 5 g x 25 tubek</t>
  </si>
  <si>
    <t>Magnesium hydroasparginate  forte  500 mg  x  50 tabl./</t>
  </si>
  <si>
    <t>Magnesium hydroasparginate, kalium hydroasparginate  0, 5 g  x  50 tabl./</t>
  </si>
  <si>
    <t>Mesalazine 500 mg x 100 tabl dojelitowych</t>
  </si>
  <si>
    <t>Metamizolum + pitofenoni hchl + fenpiverini bromidum 500 mg + 2 mg +0,02 mg /ml  5 ml  x  10 amp.</t>
  </si>
  <si>
    <t>Methyldopa 0, 25 g x 50 tabl./</t>
  </si>
  <si>
    <t>Methylprednisolone /  0, 004 g x 30 tabl.</t>
  </si>
  <si>
    <t>Methylprednisolone /  0, 016 g x 30 tabl.</t>
  </si>
  <si>
    <t>Methylprednisolone hemisuccinate  1000 mg ze wskazaniem do zaostrzenia w przebiegu stwardnienia rozsianego, ostrego i podostrego zapalenia kaletki maziowej, ostrego nieswoistego zapalenia pochewki ścięgna, ostrego dnawego zapalenia stawów, zapalenia błony maziowej w przebiegu choroby zwyrodnieniowej stawów.</t>
  </si>
  <si>
    <t>Methylprednisolone hemisuccinate 250 mg ze wskazaniem do zaostrzenia w przebiegu stwardnienia rozsianego, ostrego i podostrego zapalenia kaletki maziowej, ostrego nieswoistego zapalenia pochewki ścięgna, ostrego dnawego zapalenia stawów, zapalenia błony maziowej w przebiegu choroby zwyrodnieniowej stawów.</t>
  </si>
  <si>
    <t>Methylprednisolone hemisuccinate 500 mg ze wskazaniem do zaostrzenia w przebiegu stwardnienia rozsianego, ostrego i podostrego zapalenia kaletki maziowej, ostrego nieswoistego zapalenia pochewki ścięgna, ostrego dnawego zapalenia stawów, zapalenia błony maziowej w przebiegu choroby zwyrodnieniowej stawów.</t>
  </si>
  <si>
    <t>Metoprolol 1 mg/ 1ml x 5 amp po 5ml./</t>
  </si>
  <si>
    <t>Misoprostol 0,2 mg x 30 tbl</t>
  </si>
  <si>
    <t xml:space="preserve">Mycophenolate mofetil kaps 250 mg x 100 szt  </t>
  </si>
  <si>
    <t xml:space="preserve">Mycophenolate mofetil tabl powl 500 mg x 50 szt  </t>
  </si>
  <si>
    <t>Mycophenolate mofetil zawiesina 1 g/ 5 ml ( 200 mg/ ml ) , butelka 110 g</t>
  </si>
  <si>
    <t>Naphazoline /0,1%  10 ml krople do nosa</t>
  </si>
  <si>
    <t>Natamycin /   25 mg  x  20 tabl. dopoch.</t>
  </si>
  <si>
    <t>Neostigmine methilsulphate 0, 5 mg/ ml x 10 amp./</t>
  </si>
  <si>
    <t>Nimodipine /  S  0, 03 g  x  100 tabl.</t>
  </si>
  <si>
    <t>Nimodipine 0,01 g / 50 ml</t>
  </si>
  <si>
    <t>Octreotide x 5 amp 0,1 mg/ml</t>
  </si>
  <si>
    <t>Oxytocin  5 j.m./ 1 ml  x 5 amp.</t>
  </si>
  <si>
    <t>Pancreatin 10 000x 50kaps</t>
  </si>
  <si>
    <t>Pancreatin 25 000x 20 kaps</t>
  </si>
  <si>
    <t>Pancuronium bromide /  4 mg/ 2 ml x 10 amp.</t>
  </si>
  <si>
    <t>Paracetamol 0, 5 g x 1000 tabl./</t>
  </si>
  <si>
    <t>Pentoxifylline  0, 1  x  60 tabl.powl. /</t>
  </si>
  <si>
    <t>Phenytoinum 0, 25 g/ 5 ml x 5 amp. /</t>
  </si>
  <si>
    <t>Phytomenadion 0,025 mg x 30 kaps typu twist-off</t>
  </si>
  <si>
    <t>Phytomenadione 2 mg w zawieszonej w oleju MCT w kapsulce twist-off x 20 szt</t>
  </si>
  <si>
    <t>Pirydostygmine bromide/  0,06 x 150 draż.</t>
  </si>
  <si>
    <t>Polidocanol 20 mg / ml x 5 amp 2 ml</t>
  </si>
  <si>
    <t>Polyvinilate alcohol /  1, 4 % 10 ml krople do oczu</t>
  </si>
  <si>
    <t>Povidone -iodine roztwór płyn 10 % 1 l /</t>
  </si>
  <si>
    <t>Prasugrel 10 mg x 28 tabl.</t>
  </si>
  <si>
    <t>Prednisone  10 mg  x  20 tabl./</t>
  </si>
  <si>
    <t>Prednisone  20 mg  x  20 tabl./</t>
  </si>
  <si>
    <t>Prednisone  5 mg  x  20 tabl./</t>
  </si>
  <si>
    <t>Progesterone 50 mg x 30 tabl. vag.</t>
  </si>
  <si>
    <t>Propafenone /  0,07g / 20 ml x 5 amp.</t>
  </si>
  <si>
    <t>Propylthiouracil  0, 05 g x 20 tabl.</t>
  </si>
  <si>
    <t>Protamine sulphate /  0,05g/5ml x 1amp</t>
  </si>
  <si>
    <t>Pyridoxine  0, 05 g/ 2 ml x 5 amp./</t>
  </si>
  <si>
    <t>Pyridoxine 0, 05 g x 50 tabl.</t>
  </si>
  <si>
    <t>Rivaroxaban 10 mg x 30 tabl.</t>
  </si>
  <si>
    <t>Rivaroksaban 15 mg x 100 tabl.</t>
  </si>
  <si>
    <t>Rivaroxaban 20 mg x 100 tabl.</t>
  </si>
  <si>
    <t>Ropivacaine 50 mg/10 ml x 5 amp.</t>
  </si>
  <si>
    <t>Ropivacaine 0,1 g / 10 ml x 5 amp.</t>
  </si>
  <si>
    <t>Rosuwastatin 20 mg x 30 tabl.</t>
  </si>
  <si>
    <t>Cena jednostkowa brutto</t>
  </si>
  <si>
    <t>Wartosć brutto</t>
  </si>
  <si>
    <t>Torebka rec.biała (5x8cm) 100 szt.</t>
  </si>
  <si>
    <t>Szczepionka tężcowo -błonicza  zaw. do wstrzykiwań 1 dawka (0,5 ml) zawiera: nie mniej niż 40 j.m. toksoidu tężcowego, nie mniej niż 5 j.m. toksoidu błoniczego</t>
  </si>
  <si>
    <t xml:space="preserve">amp. </t>
  </si>
  <si>
    <t>Razem netto:</t>
  </si>
  <si>
    <t>Torebka apt.biała  10cm x 15 cm  100 szt.</t>
  </si>
  <si>
    <t xml:space="preserve">Octenidini dihydrochl., Phenoxyethanol. płyn d/piel.jamy ustnej 250 ml </t>
  </si>
  <si>
    <t>Octenidini dihydrochl., Phenoxyethanol. rozt na skórę (0,1g+2g)/100g 250 ml</t>
  </si>
  <si>
    <t>Ampicillin 1g + Sulbactam 500 mg</t>
  </si>
  <si>
    <t>Ampicillin 2g + Sulbactam 1 g</t>
  </si>
  <si>
    <t>Levosimendan 12,5 mg / 5ml x 1 amp.</t>
  </si>
  <si>
    <t>Verapamil 120 mg o przedłużonym uwalnianiu x 40 tabl. (preparat nie może zawierać żółcieni chinolinowej -E104 )</t>
  </si>
  <si>
    <t>Ambroxol 0,015 mg / 2 ml x 10 amp.</t>
  </si>
  <si>
    <t>codeine 15mg+300mg sulfoguaiacol x 10 tabl</t>
  </si>
  <si>
    <t>amp.</t>
  </si>
  <si>
    <t>fiol.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</si>
  <si>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</si>
  <si>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</si>
  <si>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</si>
  <si>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</si>
  <si>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</si>
  <si>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</si>
  <si>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</si>
  <si>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</si>
  <si>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</si>
  <si>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</si>
  <si>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</si>
  <si>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</si>
  <si>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</si>
  <si>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</si>
  <si>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</si>
  <si>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</si>
  <si>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Glimepride 4mg x 30 tabletek</t>
  </si>
  <si>
    <t>Haloperidol /   0, 2 % x 10 ml krople</t>
  </si>
  <si>
    <t>Haloperidol 1mg x 40 tabletek</t>
  </si>
  <si>
    <t>Haloperidol 5mg/ml x 10 ampułek 1ml</t>
  </si>
  <si>
    <t>Heparin 5.000j.m./ml x 10 fiolek 5ml</t>
  </si>
  <si>
    <t>Hydrochlorothiazide 25mg x 30 tabletek</t>
  </si>
  <si>
    <t>Hydrochlorothiazide+Amiloride (50mg+5mg) x 50 tabletek</t>
  </si>
  <si>
    <t>Midazolam  2 mg / 2 ml x 10 amp</t>
  </si>
  <si>
    <t>flakon</t>
  </si>
  <si>
    <t>Opis oferowanego przedmiotu zamówienia, nazwa handlowa, producent, kod ean/nr katalogowy</t>
  </si>
  <si>
    <t>Piracetam 800mg x 60 tabletek powlekanych</t>
  </si>
  <si>
    <t>Propafenone 150mg x 20 tabletek</t>
  </si>
  <si>
    <t>Propranolol 10mg x 50 tabletek</t>
  </si>
  <si>
    <t>Propranolol 40mg x 50 tabletek</t>
  </si>
  <si>
    <t>Pyrantel  0, 25 x 3 tabl./</t>
  </si>
  <si>
    <t>Quetiapine 100mg x 60 tabletek</t>
  </si>
  <si>
    <t>Quetiapine 25mg x 30 tabletek</t>
  </si>
  <si>
    <t>Ranitidine 150mg x 60 tabletek</t>
  </si>
  <si>
    <t>Retinol 50.000j.m./ml krople 10ml</t>
  </si>
  <si>
    <t>Salbutamol 0,5mg/ml x 10 ampułek 1ml</t>
  </si>
  <si>
    <t>Simvastatin 20mg x 28 tabletek</t>
  </si>
  <si>
    <t>Simvastatin 40mg x 28 tabletek</t>
  </si>
  <si>
    <t>Sodium bicarbonate 8,4% x 10 ampułek 20ml</t>
  </si>
  <si>
    <t>Sodium chloride  0,9 %  10 ml  x  50 amp.  (szkło)/</t>
  </si>
  <si>
    <t>Sodium chloride  10 %  10 ml  x  10 amp. (szkło)/</t>
  </si>
  <si>
    <t>Sodium chloride 10% x 100 ampułek 10ml (polietylen)</t>
  </si>
  <si>
    <t>Sulfacetamide 100mg/ml  krople oczne x 12 szt. 0,5ml</t>
  </si>
  <si>
    <t>Telmisartan 80mg x 28 tabletek</t>
  </si>
  <si>
    <t>Timolol 0,5% krople oczne 5ml</t>
  </si>
  <si>
    <t>Tocopherol krop.  0, 3 g / ml  10 ml</t>
  </si>
  <si>
    <t>Torasemide 10 mg x 30 tabl.</t>
  </si>
  <si>
    <t>Torasemide 5 mg x 30 tabl.</t>
  </si>
  <si>
    <t>Tramadol 100mg x 30 tabletek o przedł. uwal.</t>
  </si>
  <si>
    <t>Tramadol 100mg/ml krople 96ml</t>
  </si>
  <si>
    <t>Tramadol 50mg x 20 kapsułek</t>
  </si>
  <si>
    <t>Tramadol 50mg/ml x 5 ampułek 1ml</t>
  </si>
  <si>
    <t>Tramadol 50mg/ml x 5 ampułek 2ml</t>
  </si>
  <si>
    <t>Tranexamic acid 100mg/ml x 5 ampułek 5ml</t>
  </si>
  <si>
    <t>Tropicamide 0,5% krople oczne 2 x 5ml</t>
  </si>
  <si>
    <t>Tropicamide 1% krople oczne 2 x 5ml</t>
  </si>
  <si>
    <t>Valsartan 160mg x 28 tabletek</t>
  </si>
  <si>
    <t>Verapamil 120 mg x 20 tabl. powl.</t>
  </si>
  <si>
    <t>Verapamil 40mg x 20 tabletek</t>
  </si>
  <si>
    <t>hydrochlorothiazide 12,5 mg x 30 tabl</t>
  </si>
  <si>
    <t>potassium chloride 15% 3g/10ml x 50 ampułek</t>
  </si>
  <si>
    <t>Adenosine 6mg/2ml x 6 fiol.</t>
  </si>
  <si>
    <t>Amiodarone 0,15g/3ml  x 6 amp</t>
  </si>
  <si>
    <t>Betaxolol 20mg x 28 tabletek</t>
  </si>
  <si>
    <t>Clopidogrel 75mg x 28 tabletek</t>
  </si>
  <si>
    <t>6.</t>
  </si>
  <si>
    <t>Dextromethorphan 15mg x 10 tabletek</t>
  </si>
  <si>
    <t>7.</t>
  </si>
  <si>
    <t>Drotaverine 40 mg x 20 tabl.</t>
  </si>
  <si>
    <t>Drotaverine 40 mg/ 2 ml x 5 amp.</t>
  </si>
  <si>
    <t>Enoxaparin 100mg x 10 ampułkostrzykawek 1ml</t>
  </si>
  <si>
    <t>Enoxaparin 40mg x 10 ampułkostrzykawek 0,4ml</t>
  </si>
  <si>
    <t>Enoxaparin 60mg x 10 ampułkostrzykawek 0,6ml</t>
  </si>
  <si>
    <t>Enoxaparin 80mg x 10 ampułkostrzykawek 0,8ml</t>
  </si>
  <si>
    <t>Isosorbide mononitrate 100mg x 30 tabletek o przedł. uwalnianiu</t>
  </si>
  <si>
    <t>Isosorbide mononitrate 60mg x 30 tabletek o przedł. uwalnianiu</t>
  </si>
  <si>
    <t>Milrinone 1 mg/ 1 ml 10 ml x 10 amp.</t>
  </si>
  <si>
    <t>Phenobarbital fiol. 40 mg (subst.liofiliz.) + amp. 2 ml rozpuszczalnika, import docelowy</t>
  </si>
  <si>
    <t>Polystyrene sulfonate 1,2g wapnia/15g proszek 300g</t>
  </si>
  <si>
    <t>Sodium valproate 288,2mg/5ml syrop 150ml</t>
  </si>
  <si>
    <t>Roztwór do irygacji 1 litr = 27,0g Sorbitol , 5,4g Mannitol objętość 3 litry</t>
  </si>
  <si>
    <t>szt</t>
  </si>
  <si>
    <t>Salmeterol / inhalator (dysk) zawierający 60 dawek po 50 μg</t>
  </si>
  <si>
    <t>Silver nitrate 10mg/ml /  krople do oczu x 50 szt 0,5ml</t>
  </si>
  <si>
    <t>Silver Sulfathiazole /  2 % 40 g krem</t>
  </si>
  <si>
    <t>Silver Sulfathiazole /  2 % 400 g krem</t>
  </si>
  <si>
    <t>Sirolimus tabl powl 1 mg  x 30 szt</t>
  </si>
  <si>
    <t>Solcoseryl 10 % 20g maść</t>
  </si>
  <si>
    <t>Solcoseryl 10 % 20g żel</t>
  </si>
  <si>
    <t>Solcoseryl dializat z krwi cieląt 42,5 mg/ 1 ml , 25 amp. A 2 ml</t>
  </si>
  <si>
    <t>Spironolactone /   0, 025 g  x  100 tabl.</t>
  </si>
  <si>
    <t>Spironolactone /   0, 1 g  x  20 tabl.</t>
  </si>
  <si>
    <t>Sulfasalazine tabl dojelitowe 0, 5 g  x  50 tabl.</t>
  </si>
  <si>
    <t>Sulodexide  600 j 2 ml x 10 amp.</t>
  </si>
  <si>
    <t xml:space="preserve">Suplement białka dietetyczny środek spożywczy specjalnego przeznaczenia medycznego dla niemowląt przedwcześnie urodzonych z ekstremalnie małą urodzeniową masą ciała &lt;1000g, opakowanie 50 g ; op. x 50  saszetek </t>
  </si>
  <si>
    <t>Suxamethonium chloride /   0, 2 g  x  10fiol.</t>
  </si>
  <si>
    <t>Symetykon 40 mg / ml 30 ml</t>
  </si>
  <si>
    <t>Szczepionka tężcowa adsorbowana (nie mniej niż 40j) 0, 5 ml x 1 amp.</t>
  </si>
  <si>
    <t>Terlipressin  1 mg / 8,5 ml  x  5 amp.</t>
  </si>
  <si>
    <t>Theophylline  ret.  0, 3 g  x  50 tabl.</t>
  </si>
  <si>
    <t>Thiethylperazine /   6, 5 mg x  6 czopków</t>
  </si>
  <si>
    <t>Thiamazole /  20 mg x 50tbl</t>
  </si>
  <si>
    <t>Thiamazole /  5 mg  x 50 tbl</t>
  </si>
  <si>
    <t>Thiamine 25 mg x 50 tabl./</t>
  </si>
  <si>
    <t>Thiethylperazine /   6, 5 mg x  50 tabl. powl.</t>
  </si>
  <si>
    <t>Thiethylperazine /   6, 5 mg/ ml  x  5 amp.</t>
  </si>
  <si>
    <t>Thrombin    400 j.m. x  5 amp.</t>
  </si>
  <si>
    <t>Ticlopidine 0, 25 x 20 tabl. powl./</t>
  </si>
  <si>
    <t>Ticagrelor 90 mg x 56 tabl.</t>
  </si>
  <si>
    <t>Timonacic 100 mg x 100 tabl.</t>
  </si>
  <si>
    <t>Torasemidum 0,02g/4 ml x 5 amp.</t>
  </si>
  <si>
    <t>Ursodeoxycholic acid 300 mg x 50 kaps</t>
  </si>
  <si>
    <t>Ursodeoxycholic acid 150 mg x 50 kaps</t>
  </si>
  <si>
    <t>Vildagliptin 50mg x 28 tabl.</t>
  </si>
  <si>
    <t>Vildagliptin 50mg + Metformin 850mg x 60 tabl.</t>
  </si>
  <si>
    <t>Vildagliptin 50mg + Metformin 1000mg x 60 tabl.</t>
  </si>
  <si>
    <t>Vinpocetine  0, 01 g/ 2 ml  x  10 amp./</t>
  </si>
  <si>
    <t>Vit.  A + E  x  30 kaps.</t>
  </si>
  <si>
    <t>Warfarin 3mg x 100 tabl.</t>
  </si>
  <si>
    <t>Warfarin 5mg x 100 tabl.</t>
  </si>
  <si>
    <t>Mercaptopurine 50mg x 30tbl</t>
  </si>
  <si>
    <t>Iloprost do nebuliacji 10 mikrogramów w 1ml x 30 amp.</t>
  </si>
  <si>
    <t>Koncentrat do sporządzania roztworu doustnego 176ml o zawartośći 17,510g sodu siarczanu bezwodnego, 3,276g magnezu siarczanu siedmiowodnego, 3,130g potasu siarczanu x 2 butelki</t>
  </si>
  <si>
    <t>Calcium Carbonicum 500 mg x 200 kaps.</t>
  </si>
  <si>
    <t>Calcium Carbonicum 1000 mg x 100 kaps.</t>
  </si>
  <si>
    <t>Verapamil 40 mg x 40 tabl. (preparat nie może zawierać żółcieni chinolinowej -E104 )</t>
  </si>
  <si>
    <t xml:space="preserve"> </t>
  </si>
  <si>
    <t>Ascorbic acid 0, 5 g/ 5 ml x 10 amp./</t>
  </si>
  <si>
    <t>Ascorbic acid krople krople 0,1g / 1 ml x 40 ml</t>
  </si>
  <si>
    <t>Azathioprine 0, 05 g x 50 tabl.</t>
  </si>
  <si>
    <t>Benserazide+Levodopa (12,5mg+50mg) x 100 kapsułek</t>
  </si>
  <si>
    <t>Benserazide+Levodopa (25mg+100mg) x 100 kapsułek</t>
  </si>
  <si>
    <t>Benserazide+Levodopa (25mg+100mg) x 100 kapsułek o przedłużonym uwalnianiu</t>
  </si>
  <si>
    <t>Betamethasone  0, 007 g/ ml  x  5 amp./</t>
  </si>
  <si>
    <t>Betamethasone/  0,004g/ml x 1amp</t>
  </si>
  <si>
    <t>Bisoprolol 10 mg x 30 tabl.powl./</t>
  </si>
  <si>
    <t>Bisoprolol 5 mg x 30 tabl.powl./</t>
  </si>
  <si>
    <t>Bromhexine  8 mg  x  40 tabl. /</t>
  </si>
  <si>
    <t>Bromhexine 120 ml syrop  4 mg / 5 ml</t>
  </si>
  <si>
    <t>Budesonide  0,125 mg/ ml amp 2 ml zawiesina x 20 pojemników, poprawa stanu klinicznego w ciągu kilku godzin od rozpoczęcia  leczenia, zarejestrowane wskazanie ostre zapalenie krtani, tchawicy i oskrzeli</t>
  </si>
  <si>
    <r>
      <t xml:space="preserve">Lek pierwszego rzutu do leczenia patogenu </t>
    </r>
    <r>
      <rPr>
        <i/>
        <sz val="12"/>
        <color indexed="8"/>
        <rFont val="Arial"/>
        <family val="2"/>
      </rPr>
      <t>Aspergillus</t>
    </r>
    <r>
      <rPr>
        <sz val="12"/>
        <color indexed="8"/>
        <rFont val="Arial"/>
        <family val="2"/>
      </rPr>
      <t xml:space="preserve"> do podawania dożylnego</t>
    </r>
  </si>
  <si>
    <t>Cytrynian kofeiny 20mg/1ml  x 10 amp.</t>
  </si>
  <si>
    <t>Antytoksyna jadu żmij dawka jednorazowa amp. lub ampułkostrzyk. 500J.A. / 5ml</t>
  </si>
  <si>
    <t>wstrzykiwacz</t>
  </si>
  <si>
    <t>Darbepoetin alfa 0,5mg/1ml półautomatyczny wstrzykiwacz SureClick</t>
  </si>
  <si>
    <t>Stabilność preparatu gotowego do podania - w 25°C conajmniej 4h. Stężenie koncentratu w fiolce 10mg/ml lub 20mg/ml</t>
  </si>
  <si>
    <t>Docetaxel  koncentrat fiolka 20mg/ml ; 4 ml - 1 fiolka</t>
  </si>
  <si>
    <t>Fludarabine 25mg/ml koncentrat fiolka 2ml</t>
  </si>
  <si>
    <t>Lp</t>
  </si>
  <si>
    <t>Szczegółowy opis Przedmiotu Zamówienia</t>
  </si>
  <si>
    <t>jedn. miary</t>
  </si>
  <si>
    <t>g</t>
  </si>
  <si>
    <t>Acidum boricum 100 g</t>
  </si>
  <si>
    <t>Ammonii bitominosulfonas 50 g</t>
  </si>
  <si>
    <t>Argenti nitras 25 g</t>
  </si>
  <si>
    <t>Balsamum peruvianum 100 g</t>
  </si>
  <si>
    <t>Benzocainum 50 g</t>
  </si>
  <si>
    <t>Chlorhexidinum gluconatis 20 % 500 g</t>
  </si>
  <si>
    <t>Ephedrinum hydrochloricum 5 g</t>
  </si>
  <si>
    <t>Ethacridini lactas 10 g</t>
  </si>
  <si>
    <t>Eucerinum podłoże maściowe 500 g</t>
  </si>
  <si>
    <t>Glicerolum 86 % płyn 1 000 g</t>
  </si>
  <si>
    <t>Glucosum 1 000 g</t>
  </si>
  <si>
    <t>Hydrocortisonum 10 g</t>
  </si>
  <si>
    <t>Iodum 5 g</t>
  </si>
  <si>
    <t>Kalii iodidum</t>
  </si>
  <si>
    <t>Kalii permanganas 5 g</t>
  </si>
  <si>
    <t>Lactosum monohydricum 100 g</t>
  </si>
  <si>
    <t>Natrii citras</t>
  </si>
  <si>
    <t>Natrii tetraboras 1000 g</t>
  </si>
  <si>
    <t>Neomycini sulfas 5 g</t>
  </si>
  <si>
    <t>Nystatinum 10 g</t>
  </si>
  <si>
    <t>Oleum cacao 500 g</t>
  </si>
  <si>
    <t>Parafinum liquidum 800 g</t>
  </si>
  <si>
    <t>kg</t>
  </si>
  <si>
    <t>Vaselinum album 1000 g</t>
  </si>
  <si>
    <t>Ethanolum 96%</t>
  </si>
  <si>
    <t>Natrii chloridum</t>
  </si>
  <si>
    <t>Urea pura</t>
  </si>
  <si>
    <t>carbo medicinalis 250g</t>
  </si>
  <si>
    <t>ethanolum 70%</t>
  </si>
  <si>
    <t>capsulae amylaceae nr 3 x 500 szt</t>
  </si>
  <si>
    <t>op</t>
  </si>
  <si>
    <t>capsulae amylaceae nr 5 x 500 szt</t>
  </si>
  <si>
    <t xml:space="preserve">Phenobarbital </t>
  </si>
  <si>
    <t>Benzyna apteczna 700g (1L)</t>
  </si>
  <si>
    <t>op.</t>
  </si>
  <si>
    <t>flak</t>
  </si>
  <si>
    <t>1.</t>
  </si>
  <si>
    <t>flak.</t>
  </si>
  <si>
    <t>2.</t>
  </si>
  <si>
    <t>3.</t>
  </si>
  <si>
    <t>4.</t>
  </si>
  <si>
    <t>5.</t>
  </si>
  <si>
    <t>Załącznik nr 2 do SIWZ</t>
  </si>
  <si>
    <t xml:space="preserve">FORMULARZ CENOWY </t>
  </si>
  <si>
    <t>Ilość                             dla Wojeówdzkiego Szpitala Specjalistycznego w Olsztynie</t>
  </si>
  <si>
    <t>Ilość                            dla Szpitala Maltańskiego             w Barczewie</t>
  </si>
  <si>
    <t>Ilość                             dla Zespołu Zakłądów Opieki Zdrowotnej                  w Dobrym Mieście</t>
  </si>
  <si>
    <t>Ilość                              dla placówek - RAZEM</t>
  </si>
  <si>
    <t>Cena jednostkowa netto</t>
  </si>
  <si>
    <t>Wartość netto</t>
  </si>
  <si>
    <t>VAT</t>
  </si>
  <si>
    <t>Stawka VAT</t>
  </si>
  <si>
    <t>Razem VAT:</t>
  </si>
  <si>
    <t>Razem brutto:</t>
  </si>
  <si>
    <t>Immunoglobulina II generacji bez zawartości cukrów i sodu o znanej zawartości wszystkich klas IgG co najmniej 98% oraz z zawartością immunoglobuliny IgA maksymalnie 140  mikrogramów/ml ze wskazaniem do leczenia MMN, z refundacją w pierwotnych niedoborach odporności</t>
  </si>
  <si>
    <t>o stężeniu 5g/50ml</t>
  </si>
  <si>
    <t>o stężeniu 10g/100 ml</t>
  </si>
  <si>
    <t>Immunoglobulina ludzka IgG w postaci liofilizatu ze wskazaniem do leczenia miastenii gravis 6g</t>
  </si>
  <si>
    <t>10% roztwór dożylny gotowy do podania stabilizowany L-proliną, zawartość IgG co najmniej 98%, zawartości IgA co najwyżej 0,025mg/ml, stabilny 36 m-cy w temp pok. Wskazania do leczenia pierwotnego i wtórnego niedoboru odporności, itp., CIDP, zespół Guillain-Barrego. Dostępny we flakonach 10g/100ml i 20g/200 ml. Wielkość dostarczanego opakowania zostanie określona przy każdym zamówieniu - w zależności od potrzeb szpitala.</t>
  </si>
  <si>
    <t>ml</t>
  </si>
  <si>
    <t xml:space="preserve">fiolka </t>
  </si>
  <si>
    <t>Netupitant + palonosetron ; 1 kapsułka zawiera 300 mg netupitantu i 0,5 mg palonosetronu</t>
  </si>
  <si>
    <t xml:space="preserve">kapsuka </t>
  </si>
  <si>
    <t>fiol</t>
  </si>
  <si>
    <t>Acarbose 50mg x 30tabl /</t>
  </si>
  <si>
    <t>Alax  x  20 tabl. draż.</t>
  </si>
  <si>
    <t>Alfacalcidol 0, 25 mcg x 100 kaps./</t>
  </si>
  <si>
    <t>Alfacalcidol 1 mcg x 100 kaps./</t>
  </si>
  <si>
    <t>Allopurinol 100 mg x 50 tabl./</t>
  </si>
  <si>
    <t>Alprostadil / 0, 5 mg/ 1 ml x 5 amp.</t>
  </si>
  <si>
    <t>Amitryptyline 0,025 x 60tbl/</t>
  </si>
  <si>
    <t>Amlodipine 10 mg x 30 tabl./</t>
  </si>
  <si>
    <t>Amlodipine 5 mg x 30 tabl./</t>
  </si>
  <si>
    <t>Ketoprofen 100mg x 30 tabletek</t>
  </si>
  <si>
    <t>Lidocaine 1% 10mg/ml x 10 ampułek 2ml</t>
  </si>
  <si>
    <t>Lidocaine 1% 10mg/ml x 5 fiolek 20ml</t>
  </si>
  <si>
    <t>Lidocaine 2% 20mg/ml x 10 ampułek 2ml</t>
  </si>
  <si>
    <t>Lidocaine 2% 20mg/ml x 5 fiolek 20ml</t>
  </si>
  <si>
    <t>Loperamide 2mg x 30 tabletek</t>
  </si>
  <si>
    <t>Magnesium sulfate 20% x 10 ampułek 10ml</t>
  </si>
  <si>
    <t>Metamizole 500mg x 12 tabletek</t>
  </si>
  <si>
    <t>Metformin 500mg x 60 tabletek powlekanych</t>
  </si>
  <si>
    <t>Metformin 850mg x 60 tabletek powlekanych</t>
  </si>
  <si>
    <t>Metoclopramide 10mg x 50 tabletek</t>
  </si>
  <si>
    <t>Metoclopramide 5mg/ml x 5 ampułek 2ml</t>
  </si>
  <si>
    <t>Metoprolol 23,75mg x 28 tabletek o przedł. uwal.</t>
  </si>
  <si>
    <t>Metoprolol 95mg x 28 tabletek o przedł. uwal.</t>
  </si>
  <si>
    <t>Metoprolol 47,5mg x 28 tabletek o przedł. uwal.</t>
  </si>
  <si>
    <t>Metoprolol 50mg x 30 tabletek</t>
  </si>
  <si>
    <t>Metronidazole 250 mg x 20 tbl</t>
  </si>
  <si>
    <t>Metronidazole 500mg x 10 tabletek dopochwowych</t>
  </si>
  <si>
    <t>Mometasone 0,1% krem 15g</t>
  </si>
  <si>
    <t>Mometasone 0,1% maść 15g</t>
  </si>
  <si>
    <t>Naloxone 0,4mg/ml x 10 ampułek 1ml</t>
  </si>
  <si>
    <t>Nebivolol 5mg x 28 tabletek</t>
  </si>
  <si>
    <t>Norepinephrine /  0, 004 g/ 4 ml x 5 amp.</t>
  </si>
  <si>
    <t>Omeprazole 20mg x 28 kapsułek dojelitowych</t>
  </si>
  <si>
    <t>Opipramol 50mg x 20 tabletek</t>
  </si>
  <si>
    <t>Papaverine 20mg/ml x 10 ampułek 2ml</t>
  </si>
  <si>
    <t>Pentoxifilline 20mg/ml x 5 ampułek 5ml</t>
  </si>
  <si>
    <t>Pentoxifilline 400mg  x 20 tabletek</t>
  </si>
  <si>
    <t>Pentoxifylline 0,3/ 15 ml x 10 amp./</t>
  </si>
  <si>
    <t>Phenytoine 100mg x 60 tabl.</t>
  </si>
  <si>
    <t>Phytomenadione /   0, 01 g  x  30 tabl. powl.</t>
  </si>
  <si>
    <t>Phytomenadione 10mg/1ml x 10 ampułek</t>
  </si>
  <si>
    <t>Pilocarpine 2% krople oczne 5ml x 2 szt.</t>
  </si>
  <si>
    <t>Piracetam 1200 mg x 60 tabl/</t>
  </si>
  <si>
    <t>Piracetam 200mg/ml  i.v. 60ml fl. plastikowy</t>
  </si>
  <si>
    <t>ibuprofen 200mg x 60 tabl draż</t>
  </si>
  <si>
    <t>Potassium 0,75 mg x 30 tabl o przedłużonym uwalnianiu</t>
  </si>
  <si>
    <t xml:space="preserve">Aciclovir 250 mg x 1 fiolka </t>
  </si>
  <si>
    <t>fiolka</t>
  </si>
  <si>
    <t>Acenocumarol 4mg x 60 tabletek</t>
  </si>
  <si>
    <t>Acetazolamide 250mg x 30 tabletek</t>
  </si>
  <si>
    <t>Acetylsalicylic acid 300mg x 20 tabletek</t>
  </si>
  <si>
    <t>Acetylsalicylic acid 75mg x 60 tabletek dojelitowych</t>
  </si>
  <si>
    <t>Aciclovir 200mg x 30 tabletek</t>
  </si>
  <si>
    <t>Amikacin 0,3% krople oczne 5ml</t>
  </si>
  <si>
    <t>Amiodarone 200mg x 60 tabletek</t>
  </si>
  <si>
    <t>Antazoline 50mg/ml x 10 ampułek 2ml</t>
  </si>
  <si>
    <t>Aqua pro inject. 10 ml  x  100 amp. (poliet)</t>
  </si>
  <si>
    <t>Aqua pro injectione x 100 ampułek 5ml (poliet)</t>
  </si>
  <si>
    <t>Atorvastatin 20 mg x 30 tabletek powlekanych</t>
  </si>
  <si>
    <t>Atorvastatin 40 mg x 30 tabletek powlekanych</t>
  </si>
  <si>
    <t>Atorvastatin 80 mg x 30 tabl.</t>
  </si>
  <si>
    <t>Atropine 0,5mg/ml x 10 ampułek 1ml</t>
  </si>
  <si>
    <t>Atropine 1% krople oczne 5ml</t>
  </si>
  <si>
    <t>Atropine 1mg/ml x 10 ampułek 1ml</t>
  </si>
  <si>
    <t>Baclofen 10mg x 50 tabletek</t>
  </si>
  <si>
    <t>Baclofen 25mg x 50 tabletek</t>
  </si>
  <si>
    <t>Barium sulfate 1g/ml zawiesina 200ml</t>
  </si>
  <si>
    <t>Betahistine 8mg x 100 tabletek</t>
  </si>
  <si>
    <t>Betaxolol 0,5% krople do oczu 5ml</t>
  </si>
  <si>
    <t>Bupivacaine /  0,5% obj. 10ml x 10 amp</t>
  </si>
  <si>
    <t>Calcium chloride 10% x 10 ampułek 10ml</t>
  </si>
  <si>
    <t>Carbamazepine  0, 4 x 30 tabl. o przedł. Działaniu</t>
  </si>
  <si>
    <t>Carbamazepine 200mg x 50 tabletek</t>
  </si>
  <si>
    <t>Carvedilol 12,5 mg x 30 tabl. powl.</t>
  </si>
  <si>
    <t>Carvedilol 25 mg x 30 tabl. powl.</t>
  </si>
  <si>
    <t>Carvedilol 6,25 mg x 30 tabl. powl.</t>
  </si>
  <si>
    <t>Cetirizine 10mg x 30 tabletek</t>
  </si>
  <si>
    <t>Ciprofloxacin 0,3% krople oczne 5ml</t>
  </si>
  <si>
    <t>Clemastine 1mg x 30 tabletek</t>
  </si>
  <si>
    <t>Clemastine 1mg/ml x 5 ampułek 2ml</t>
  </si>
  <si>
    <t>Clopidogrel 75mg x 28 tabletek powlekanych</t>
  </si>
  <si>
    <t>Colecalciferol 15000j.m./ml krople 10ml</t>
  </si>
  <si>
    <t>Co-trimoxazole 480mg/5ml x 10 ampułek 5ml</t>
  </si>
  <si>
    <t>Cyanocobalamin 500μg/1ml x 5 ampułek 2ml</t>
  </si>
  <si>
    <t>Dexamethasone 0,1% zawiesina do oczu 5ml</t>
  </si>
  <si>
    <t>Diclofenac 0,1% krople oczne 5ml</t>
  </si>
  <si>
    <t>Diclofenac 100mg x 20 tabletek o przedł. uwalnianiu</t>
  </si>
  <si>
    <t>Diclofenac 25mg/ml x 5 ampułek 3ml</t>
  </si>
  <si>
    <t>Diclofenac 50mg x 30 tabletek</t>
  </si>
  <si>
    <t>Digoxin 0,25mg x 30 tabletek</t>
  </si>
  <si>
    <t>Digoxin 0,25mg/ml x 5 ampułek 2ml</t>
  </si>
  <si>
    <t>Dopamine 4% x 10 ampułek 5ml</t>
  </si>
  <si>
    <t>Doxazosin 2mg x 30 tabletek</t>
  </si>
  <si>
    <t>Doxazosin 4mg x 30 tabletek</t>
  </si>
  <si>
    <t>Enalapril 10mg x 60 tabletek</t>
  </si>
  <si>
    <t>Enalapril 5mg x 60 tabletek</t>
  </si>
  <si>
    <t>Epinephrine 1mg/ml x 10 ampułek 1ml</t>
  </si>
  <si>
    <t>Famotidine  20 mg x 60 tabl. powl./</t>
  </si>
  <si>
    <t>Famotidine  40 mg x 60 tabl. powl./</t>
  </si>
  <si>
    <t>Furosemide 40mg x 30 tabletek</t>
  </si>
  <si>
    <t>Gentamicin 0,3% krople oczne 5 ml</t>
  </si>
  <si>
    <t>Glimepride 1mg x 30 tabletek</t>
  </si>
  <si>
    <t>Glimepride 2mg x 30 tabletek</t>
  </si>
  <si>
    <t>Sodium valproate+Valproic acid (145mg+333mg) x 30 tabletek 0,5g</t>
  </si>
  <si>
    <t>Sodium valproate+Valproic acid (87mg+200mg) x 30 tabletek 0,3g</t>
  </si>
  <si>
    <t>Sotalol 40 mg x 60 tabl.</t>
  </si>
  <si>
    <t>Sotalol 80 mg x 30 tabl.</t>
  </si>
  <si>
    <t>Ins. Injectio neutralis, ins. Isophanum 100j.m./ml zawiesina do wstrzykiwań we wstrzykiwaczu x 5 wstrzyk. a 3ml</t>
  </si>
  <si>
    <t>Insulin Humanum isophanum 100j.m./ml zawiesina do wstrzykiwań we wstrzykiwaczu x 5 wstrzyk. a 3 ml</t>
  </si>
  <si>
    <t>Insulin humanum 100 j.m./ml roztwór do wstrzykiwań we wstrzykiwaczu x 5 wstrzyk. a 3 ml</t>
  </si>
  <si>
    <t>Insulinum glulisine 100j./ml x 5 wstrzy. a 3 ml</t>
  </si>
  <si>
    <t>Rasburicase 1,5 mg /1ml x 3 fiol., proszek i rozpuszczalnik do przygotowania koncentratu do sporządzania roztworu do infuzji</t>
  </si>
  <si>
    <t xml:space="preserve">Immunoglobulina przeciw ludzkim tymocytom ( królicza) ; 5 mg/ ml , fiolka 5 ml ( 25 mg) </t>
  </si>
  <si>
    <t>Olsztyn</t>
  </si>
  <si>
    <t>Formularz cenowy należy wypełnić dla każdej z czesci, na którą  Wykonawca skłda ofertę.</t>
  </si>
  <si>
    <t>UWAGA! ZAMAWIAJACY INFORMUJE, IŻ OBOWIĄZKIEM WYKONAWCY JEST DOKŁADNE, PRECYZYJNE OPISANE OFEROWANEGO ASORTYMENTU , ZE SZCZEGÓŁOWYM WSKAZANIEM OFEROWANYCH ROZMIARÓW, WIELKOŚCI, POJEMNOŚCI ITP. INFORMACJE TE BĘDĄ PODSTAWĄ DO SPORZĄDZENIA PRZEZ ZAMAWIAJACEGO RANKINGU NAJWYŻEJ OCENIONYCH OFERT.</t>
  </si>
  <si>
    <t>DZPZ/333/23UEPN/2018</t>
  </si>
  <si>
    <t>Calcium glucobians 10 %  10 ml  x  10 amp./, dopuszcza się produkt typu Calcium Gluconate 10%, roztwor do wstrzykiwań 10 ml</t>
  </si>
  <si>
    <t>Enoxaparinum natricum o stężeniu  100 mg/ml. Zamawiający dopuszcza możłiwosć zaoferowania leku w fiolkach lub w ampułkostrzykawkach. W sytuacji zaoferowania leku w fiolkach ( fiolka max. 3 ml), Zamawiający wymaga aby do leku były dołączone zestawy do wielokrotnego pobierania leku typu Mini-Spike oraz strzykawki tuberkulinowe o pojemności 1 ml w ilości niezbędnej do podania leku. W sytuacji zaoferowania leku w ampulkostrzykawkach wymaga się zaoferwowania objętości 1 ml, 0,8 ml, 0,6 ml, 0,4 ml, 0,2 ml - do wybotu przez Zamawiajacego.</t>
  </si>
  <si>
    <t xml:space="preserve">wydzielona  z pozycji 38 </t>
  </si>
  <si>
    <t>nowa</t>
  </si>
  <si>
    <t>Immunoglobulina ludzka anty-D,roztwór do wstrzykiwań , 300 mcg /2 ml , 1 amp – 2 ml</t>
  </si>
  <si>
    <t xml:space="preserve">Methotrexat 50mg/5ml  </t>
  </si>
  <si>
    <t xml:space="preserve">Immunoglobulina ludzka normalna 50 mg w 1ml roztworu, w tym co najmniej 95% IgG, flakon 200 ml </t>
  </si>
  <si>
    <t xml:space="preserve">Immunoglobulina ludzka normalna 50 mg w 1ml roztworu, w tym co najmniej 95% IgG ,  flakon 100 ml </t>
  </si>
  <si>
    <t>Meropenem 0,5 g .Trwałość chemiczna i fizyczna roztworu do wstrzyknięcia 3 h w temp.25 st.C, lub podczas przechowywania w lodówce od 2-8 stC przez 12 godz.,  trwałość roztworu do infuzji przez 3 h w temp. 25 st. C lub 24 h w temp. 2-8 st.C z użyciem 0,9% NaCl</t>
  </si>
  <si>
    <t>fiolki</t>
  </si>
  <si>
    <t>W sytuacji, kiedy zaoferowany produkt, nie jest lekiem, a wyrobem medycznym - kod ean należy zastąpić numerem katalogowym</t>
  </si>
  <si>
    <t>Część nr 3</t>
  </si>
  <si>
    <t>Część nr 4</t>
  </si>
  <si>
    <t>Część nr 5</t>
  </si>
  <si>
    <t>Część nr 6</t>
  </si>
  <si>
    <t>Część nr 7</t>
  </si>
  <si>
    <t>Część nr 8</t>
  </si>
  <si>
    <t>Część  nr 9</t>
  </si>
  <si>
    <t>Część  nr 10</t>
  </si>
  <si>
    <t>Część nr 11</t>
  </si>
  <si>
    <t>Część nr 12</t>
  </si>
  <si>
    <t>Część nr 14</t>
  </si>
  <si>
    <t xml:space="preserve"> Część nr 15</t>
  </si>
  <si>
    <t>Część nr 16</t>
  </si>
  <si>
    <t>Część  nr 17</t>
  </si>
  <si>
    <t>Część  nr 18</t>
  </si>
  <si>
    <t>Część  nr 19</t>
  </si>
  <si>
    <t>Część  nr 20</t>
  </si>
  <si>
    <t>Część nr 21</t>
  </si>
  <si>
    <t>Część  nr 22</t>
  </si>
  <si>
    <t>Część  nr 23</t>
  </si>
  <si>
    <t>Część nr 24</t>
  </si>
  <si>
    <t>Część  nr 25</t>
  </si>
  <si>
    <t>Część nr 26</t>
  </si>
  <si>
    <t>Część  nr 27</t>
  </si>
  <si>
    <t>Część nr 28</t>
  </si>
  <si>
    <t>Część  nr 29</t>
  </si>
  <si>
    <t>Część  nr  30</t>
  </si>
  <si>
    <t>Część  nr 31</t>
  </si>
  <si>
    <t>Część  nr 32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</si>
</sst>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\ [$zł-415];[Red]\-#,##0.00\ [$zł-415]"/>
    <numFmt numFmtId="166" formatCode="0.00;[Red]0.00"/>
    <numFmt numFmtId="167" formatCode="#,##0.00\ [$zł-415]"/>
    <numFmt numFmtId="168" formatCode="#,##0.0000\ [$zł-415]"/>
    <numFmt numFmtId="169" formatCode="#,###.00"/>
    <numFmt numFmtId="170" formatCode="#,##0.00&quot; zł&quot;"/>
    <numFmt numFmtId="171" formatCode="_-* #,##0.00&quot; zł&quot;_-;\-* #,##0.00&quot; zł&quot;_-;_-* \-??&quot; zł&quot;_-;_-@_-"/>
    <numFmt numFmtId="172" formatCode="#,##0.00\ [$zł-415];\-#,##0.00\ [$zł-415]"/>
    <numFmt numFmtId="173" formatCode="#,##0.00\ &quot;zł&quot;"/>
  </numFmts>
  <fonts count="30">
    <font>
      <sz val="10"/>
      <name val="Arial CE"/>
      <family val="2"/>
    </font>
    <font>
      <sz val="10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E"/>
      <family val="2"/>
    </font>
    <font>
      <b/>
      <sz val="1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1" fillId="16" borderId="0" applyNumberFormat="0" applyBorder="0" applyAlignment="0" applyProtection="0"/>
    <xf numFmtId="0" fontId="18" fillId="3" borderId="1" applyNumberFormat="0" applyAlignment="0" applyProtection="0"/>
    <xf numFmtId="0" fontId="19" fillId="4" borderId="2" applyNumberFormat="0" applyAlignment="0" applyProtection="0"/>
    <xf numFmtId="0" fontId="15" fillId="6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>
      <alignment/>
      <protection/>
    </xf>
    <xf numFmtId="171" fontId="1" fillId="0" borderId="0" applyFill="0" applyBorder="0" applyAlignment="0" applyProtection="0"/>
    <xf numFmtId="0" fontId="21" fillId="0" borderId="3" applyNumberFormat="0" applyFill="0" applyAlignment="0" applyProtection="0"/>
    <xf numFmtId="0" fontId="22" fillId="14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0" fillId="4" borderId="1" applyNumberFormat="0" applyAlignment="0" applyProtection="0"/>
    <xf numFmtId="9" fontId="1" fillId="0" borderId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17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18" borderId="10" xfId="45" applyFont="1" applyFill="1" applyBorder="1" applyAlignment="1">
      <alignment horizontal="center" vertical="center" wrapText="1"/>
      <protection/>
    </xf>
    <xf numFmtId="0" fontId="5" fillId="19" borderId="10" xfId="45" applyFont="1" applyFill="1" applyBorder="1" applyAlignment="1">
      <alignment horizontal="center" vertical="center" wrapText="1"/>
      <protection/>
    </xf>
    <xf numFmtId="0" fontId="5" fillId="20" borderId="10" xfId="45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5" fillId="0" borderId="10" xfId="45" applyFont="1" applyBorder="1" applyAlignment="1">
      <alignment horizontal="center" vertical="center" wrapText="1"/>
      <protection/>
    </xf>
    <xf numFmtId="2" fontId="5" fillId="0" borderId="10" xfId="45" applyNumberFormat="1" applyFont="1" applyBorder="1" applyAlignment="1">
      <alignment horizontal="center" vertical="center" wrapText="1"/>
      <protection/>
    </xf>
    <xf numFmtId="164" fontId="5" fillId="0" borderId="10" xfId="45" applyNumberFormat="1" applyFont="1" applyBorder="1" applyAlignment="1">
      <alignment horizontal="center" vertical="center" wrapText="1"/>
      <protection/>
    </xf>
    <xf numFmtId="0" fontId="5" fillId="21" borderId="10" xfId="45" applyFont="1" applyFill="1" applyBorder="1" applyAlignment="1">
      <alignment horizontal="center" vertical="center" wrapText="1"/>
      <protection/>
    </xf>
    <xf numFmtId="0" fontId="3" fillId="0" borderId="10" xfId="45" applyFont="1" applyBorder="1" applyAlignment="1">
      <alignment horizontal="center" vertical="center" wrapText="1"/>
      <protection/>
    </xf>
    <xf numFmtId="2" fontId="3" fillId="0" borderId="10" xfId="0" applyNumberFormat="1" applyFont="1" applyBorder="1" applyAlignment="1">
      <alignment horizontal="center" vertical="center" wrapText="1"/>
    </xf>
    <xf numFmtId="0" fontId="5" fillId="0" borderId="10" xfId="45" applyFont="1" applyFill="1" applyBorder="1" applyAlignment="1">
      <alignment horizontal="center" vertical="center" wrapText="1"/>
      <protection/>
    </xf>
    <xf numFmtId="2" fontId="5" fillId="21" borderId="10" xfId="45" applyNumberFormat="1" applyFont="1" applyFill="1" applyBorder="1" applyAlignment="1">
      <alignment horizontal="center" vertical="center" wrapText="1"/>
      <protection/>
    </xf>
    <xf numFmtId="3" fontId="5" fillId="0" borderId="10" xfId="45" applyNumberFormat="1" applyFont="1" applyBorder="1" applyAlignment="1">
      <alignment horizontal="center" vertical="center" wrapText="1"/>
      <protection/>
    </xf>
    <xf numFmtId="2" fontId="3" fillId="21" borderId="10" xfId="45" applyNumberFormat="1" applyFont="1" applyFill="1" applyBorder="1" applyAlignment="1">
      <alignment horizontal="center" vertical="center" wrapText="1"/>
      <protection/>
    </xf>
    <xf numFmtId="2" fontId="3" fillId="0" borderId="10" xfId="45" applyNumberFormat="1" applyFont="1" applyBorder="1" applyAlignment="1">
      <alignment horizontal="center" vertical="center" wrapText="1"/>
      <protection/>
    </xf>
    <xf numFmtId="3" fontId="3" fillId="0" borderId="10" xfId="0" applyNumberFormat="1" applyFont="1" applyBorder="1" applyAlignment="1">
      <alignment horizontal="center" vertical="center" wrapText="1"/>
    </xf>
    <xf numFmtId="0" fontId="5" fillId="0" borderId="0" xfId="45" applyFont="1" applyAlignment="1">
      <alignment horizontal="center" vertical="center" wrapText="1"/>
      <protection/>
    </xf>
    <xf numFmtId="0" fontId="5" fillId="18" borderId="11" xfId="45" applyFont="1" applyFill="1" applyBorder="1" applyAlignment="1">
      <alignment horizontal="center" vertical="center" wrapText="1"/>
      <protection/>
    </xf>
    <xf numFmtId="0" fontId="5" fillId="0" borderId="11" xfId="45" applyFont="1" applyBorder="1" applyAlignment="1">
      <alignment horizontal="center" vertical="center" wrapText="1"/>
      <protection/>
    </xf>
    <xf numFmtId="3" fontId="3" fillId="0" borderId="10" xfId="45" applyNumberFormat="1" applyFont="1" applyBorder="1" applyAlignment="1">
      <alignment horizontal="center" vertical="center" wrapText="1"/>
      <protection/>
    </xf>
    <xf numFmtId="0" fontId="3" fillId="21" borderId="0" xfId="0" applyFont="1" applyFill="1" applyAlignment="1">
      <alignment horizontal="center" vertical="center" wrapText="1"/>
    </xf>
    <xf numFmtId="0" fontId="3" fillId="21" borderId="10" xfId="45" applyFont="1" applyFill="1" applyBorder="1" applyAlignment="1">
      <alignment horizontal="center" vertical="center" wrapText="1"/>
      <protection/>
    </xf>
    <xf numFmtId="2" fontId="3" fillId="0" borderId="0" xfId="0" applyNumberFormat="1" applyFont="1" applyAlignment="1">
      <alignment horizontal="center" vertical="center" wrapText="1"/>
    </xf>
    <xf numFmtId="165" fontId="7" fillId="0" borderId="10" xfId="45" applyNumberFormat="1" applyFont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 wrapText="1"/>
      <protection/>
    </xf>
    <xf numFmtId="165" fontId="5" fillId="0" borderId="10" xfId="45" applyNumberFormat="1" applyFont="1" applyBorder="1" applyAlignment="1">
      <alignment horizontal="center" vertical="center" wrapText="1"/>
      <protection/>
    </xf>
    <xf numFmtId="165" fontId="7" fillId="0" borderId="10" xfId="45" applyNumberFormat="1" applyFont="1" applyFill="1" applyBorder="1" applyAlignment="1">
      <alignment horizontal="center" vertical="center" wrapText="1"/>
      <protection/>
    </xf>
    <xf numFmtId="165" fontId="5" fillId="18" borderId="10" xfId="45" applyNumberFormat="1" applyFont="1" applyFill="1" applyBorder="1" applyAlignment="1">
      <alignment horizontal="center" vertical="center" wrapText="1"/>
      <protection/>
    </xf>
    <xf numFmtId="0" fontId="3" fillId="19" borderId="10" xfId="45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5" fillId="21" borderId="12" xfId="45" applyFont="1" applyFill="1" applyBorder="1" applyAlignment="1">
      <alignment horizontal="center" vertical="center" wrapText="1"/>
      <protection/>
    </xf>
    <xf numFmtId="0" fontId="5" fillId="0" borderId="12" xfId="45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45" applyNumberFormat="1" applyFont="1" applyBorder="1" applyAlignment="1">
      <alignment horizontal="center" vertical="center" wrapText="1"/>
      <protection/>
    </xf>
    <xf numFmtId="165" fontId="5" fillId="0" borderId="11" xfId="45" applyNumberFormat="1" applyFont="1" applyBorder="1" applyAlignment="1">
      <alignment horizontal="center" vertical="center" wrapText="1"/>
      <protection/>
    </xf>
    <xf numFmtId="0" fontId="3" fillId="21" borderId="12" xfId="45" applyFont="1" applyFill="1" applyBorder="1" applyAlignment="1">
      <alignment horizontal="center" vertical="center" wrapText="1"/>
      <protection/>
    </xf>
    <xf numFmtId="0" fontId="3" fillId="0" borderId="12" xfId="45" applyFont="1" applyFill="1" applyBorder="1" applyAlignment="1">
      <alignment horizontal="center" vertical="center" wrapText="1"/>
      <protection/>
    </xf>
    <xf numFmtId="0" fontId="5" fillId="0" borderId="13" xfId="45" applyFont="1" applyBorder="1" applyAlignment="1">
      <alignment horizontal="center" vertical="center" wrapText="1"/>
      <protection/>
    </xf>
    <xf numFmtId="165" fontId="7" fillId="0" borderId="13" xfId="45" applyNumberFormat="1" applyFont="1" applyBorder="1" applyAlignment="1">
      <alignment horizontal="center" vertical="center" wrapText="1"/>
      <protection/>
    </xf>
    <xf numFmtId="0" fontId="5" fillId="0" borderId="14" xfId="45" applyFont="1" applyBorder="1" applyAlignment="1">
      <alignment horizontal="center" vertical="center" wrapText="1"/>
      <protection/>
    </xf>
    <xf numFmtId="0" fontId="5" fillId="0" borderId="12" xfId="45" applyFont="1" applyFill="1" applyBorder="1" applyAlignment="1">
      <alignment horizontal="center" vertical="center" wrapText="1"/>
      <protection/>
    </xf>
    <xf numFmtId="0" fontId="5" fillId="21" borderId="10" xfId="45" applyNumberFormat="1" applyFont="1" applyFill="1" applyBorder="1" applyAlignment="1">
      <alignment horizontal="center" vertical="center" wrapText="1"/>
      <protection/>
    </xf>
    <xf numFmtId="0" fontId="5" fillId="0" borderId="10" xfId="45" applyNumberFormat="1" applyFont="1" applyFill="1" applyBorder="1" applyAlignment="1">
      <alignment horizontal="center" vertical="center" wrapText="1"/>
      <protection/>
    </xf>
    <xf numFmtId="0" fontId="5" fillId="21" borderId="13" xfId="45" applyFont="1" applyFill="1" applyBorder="1" applyAlignment="1">
      <alignment horizontal="center" vertical="center" wrapText="1"/>
      <protection/>
    </xf>
    <xf numFmtId="0" fontId="5" fillId="21" borderId="15" xfId="45" applyFont="1" applyFill="1" applyBorder="1" applyAlignment="1">
      <alignment horizontal="center" vertical="center" wrapText="1"/>
      <protection/>
    </xf>
    <xf numFmtId="165" fontId="5" fillId="21" borderId="11" xfId="45" applyNumberFormat="1" applyFont="1" applyFill="1" applyBorder="1" applyAlignment="1">
      <alignment horizontal="center" vertical="center" wrapText="1"/>
      <protection/>
    </xf>
    <xf numFmtId="165" fontId="5" fillId="21" borderId="10" xfId="45" applyNumberFormat="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center" vertical="center" wrapText="1"/>
    </xf>
    <xf numFmtId="0" fontId="5" fillId="0" borderId="13" xfId="45" applyFont="1" applyFill="1" applyBorder="1" applyAlignment="1">
      <alignment horizontal="center" vertical="center" wrapText="1"/>
      <protection/>
    </xf>
    <xf numFmtId="0" fontId="5" fillId="0" borderId="13" xfId="45" applyNumberFormat="1" applyFont="1" applyBorder="1" applyAlignment="1">
      <alignment horizontal="center" vertical="center" wrapText="1"/>
      <protection/>
    </xf>
    <xf numFmtId="0" fontId="5" fillId="19" borderId="12" xfId="45" applyFont="1" applyFill="1" applyBorder="1" applyAlignment="1">
      <alignment horizontal="center" vertical="center" wrapText="1"/>
      <protection/>
    </xf>
    <xf numFmtId="165" fontId="5" fillId="0" borderId="10" xfId="45" applyNumberFormat="1" applyFont="1" applyFill="1" applyBorder="1" applyAlignment="1">
      <alignment horizontal="center" vertical="center" wrapText="1"/>
      <protection/>
    </xf>
    <xf numFmtId="0" fontId="5" fillId="0" borderId="16" xfId="45" applyFont="1" applyBorder="1" applyAlignment="1">
      <alignment horizontal="center" vertical="center" wrapText="1"/>
      <protection/>
    </xf>
    <xf numFmtId="0" fontId="5" fillId="0" borderId="15" xfId="45" applyFont="1" applyBorder="1" applyAlignment="1">
      <alignment horizontal="center" vertical="center" wrapText="1"/>
      <protection/>
    </xf>
    <xf numFmtId="2" fontId="5" fillId="0" borderId="13" xfId="45" applyNumberFormat="1" applyFont="1" applyBorder="1" applyAlignment="1">
      <alignment horizontal="center" vertical="center" wrapText="1"/>
      <protection/>
    </xf>
    <xf numFmtId="165" fontId="5" fillId="0" borderId="13" xfId="45" applyNumberFormat="1" applyFont="1" applyBorder="1" applyAlignment="1">
      <alignment horizontal="center" vertical="center" wrapText="1"/>
      <protection/>
    </xf>
    <xf numFmtId="165" fontId="5" fillId="0" borderId="14" xfId="45" applyNumberFormat="1" applyFont="1" applyBorder="1" applyAlignment="1">
      <alignment horizontal="center" vertical="center" wrapText="1"/>
      <protection/>
    </xf>
    <xf numFmtId="2" fontId="5" fillId="0" borderId="11" xfId="45" applyNumberFormat="1" applyFont="1" applyBorder="1" applyAlignment="1">
      <alignment horizontal="center" vertical="center" wrapText="1"/>
      <protection/>
    </xf>
    <xf numFmtId="0" fontId="5" fillId="0" borderId="0" xfId="45" applyFont="1" applyBorder="1" applyAlignment="1">
      <alignment horizontal="center" vertical="center" wrapText="1"/>
      <protection/>
    </xf>
    <xf numFmtId="0" fontId="5" fillId="21" borderId="0" xfId="45" applyFont="1" applyFill="1" applyBorder="1" applyAlignment="1">
      <alignment horizontal="center" vertical="center" wrapText="1"/>
      <protection/>
    </xf>
    <xf numFmtId="2" fontId="5" fillId="0" borderId="10" xfId="45" applyNumberFormat="1" applyFont="1" applyFill="1" applyBorder="1" applyAlignment="1">
      <alignment horizontal="center" vertical="center" wrapText="1"/>
      <protection/>
    </xf>
    <xf numFmtId="0" fontId="5" fillId="0" borderId="0" xfId="45" applyFont="1" applyFill="1" applyBorder="1" applyAlignment="1">
      <alignment horizontal="center" vertical="center" wrapText="1"/>
      <protection/>
    </xf>
    <xf numFmtId="165" fontId="5" fillId="0" borderId="0" xfId="45" applyNumberFormat="1" applyFont="1" applyBorder="1" applyAlignment="1">
      <alignment horizontal="center" vertical="center" wrapText="1"/>
      <protection/>
    </xf>
    <xf numFmtId="168" fontId="5" fillId="19" borderId="10" xfId="45" applyNumberFormat="1" applyFont="1" applyFill="1" applyBorder="1" applyAlignment="1">
      <alignment horizontal="center" vertical="center" wrapText="1"/>
      <protection/>
    </xf>
    <xf numFmtId="2" fontId="2" fillId="0" borderId="1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2" xfId="45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165" fontId="5" fillId="21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8" xfId="45" applyFont="1" applyBorder="1" applyAlignment="1">
      <alignment horizontal="center" vertical="center" wrapText="1"/>
      <protection/>
    </xf>
    <xf numFmtId="2" fontId="5" fillId="0" borderId="16" xfId="45" applyNumberFormat="1" applyFont="1" applyBorder="1" applyAlignment="1">
      <alignment horizontal="center" vertical="center" wrapText="1"/>
      <protection/>
    </xf>
    <xf numFmtId="2" fontId="5" fillId="0" borderId="18" xfId="45" applyNumberFormat="1" applyFont="1" applyBorder="1" applyAlignment="1">
      <alignment horizontal="center" vertical="center" wrapText="1"/>
      <protection/>
    </xf>
    <xf numFmtId="165" fontId="5" fillId="0" borderId="18" xfId="45" applyNumberFormat="1" applyFont="1" applyBorder="1" applyAlignment="1">
      <alignment horizontal="center" vertical="center" wrapText="1"/>
      <protection/>
    </xf>
    <xf numFmtId="0" fontId="5" fillId="0" borderId="18" xfId="45" applyFont="1" applyFill="1" applyBorder="1" applyAlignment="1">
      <alignment horizontal="center" vertical="center" wrapText="1"/>
      <protection/>
    </xf>
    <xf numFmtId="0" fontId="5" fillId="21" borderId="18" xfId="45" applyFont="1" applyFill="1" applyBorder="1" applyAlignment="1">
      <alignment horizontal="center" vertical="center" wrapText="1"/>
      <protection/>
    </xf>
    <xf numFmtId="2" fontId="3" fillId="0" borderId="13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5" fontId="5" fillId="0" borderId="16" xfId="45" applyNumberFormat="1" applyFont="1" applyBorder="1" applyAlignment="1">
      <alignment horizontal="center" vertical="center" wrapText="1"/>
      <protection/>
    </xf>
    <xf numFmtId="0" fontId="5" fillId="0" borderId="15" xfId="45" applyFont="1" applyFill="1" applyBorder="1" applyAlignment="1">
      <alignment horizontal="center" vertical="center" wrapText="1"/>
      <protection/>
    </xf>
    <xf numFmtId="0" fontId="2" fillId="3" borderId="18" xfId="0" applyFont="1" applyFill="1" applyBorder="1" applyAlignment="1">
      <alignment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3" borderId="18" xfId="0" applyNumberFormat="1" applyFont="1" applyFill="1" applyBorder="1" applyAlignment="1">
      <alignment vertical="center" wrapText="1"/>
    </xf>
    <xf numFmtId="0" fontId="5" fillId="8" borderId="10" xfId="45" applyFont="1" applyFill="1" applyBorder="1" applyAlignment="1">
      <alignment horizontal="center" vertical="center" wrapText="1"/>
      <protection/>
    </xf>
    <xf numFmtId="0" fontId="5" fillId="22" borderId="10" xfId="45" applyFont="1" applyFill="1" applyBorder="1" applyAlignment="1">
      <alignment horizontal="center" vertical="center" wrapText="1"/>
      <protection/>
    </xf>
    <xf numFmtId="0" fontId="5" fillId="8" borderId="11" xfId="45" applyFont="1" applyFill="1" applyBorder="1" applyAlignment="1">
      <alignment horizontal="center" vertical="center" wrapText="1"/>
      <protection/>
    </xf>
    <xf numFmtId="0" fontId="5" fillId="21" borderId="19" xfId="45" applyFont="1" applyFill="1" applyBorder="1" applyAlignment="1">
      <alignment horizontal="center" vertical="center" wrapText="1"/>
      <protection/>
    </xf>
    <xf numFmtId="0" fontId="5" fillId="0" borderId="14" xfId="45" applyNumberFormat="1" applyFont="1" applyBorder="1" applyAlignment="1">
      <alignment horizontal="center" vertical="center" wrapText="1"/>
      <protection/>
    </xf>
    <xf numFmtId="165" fontId="5" fillId="0" borderId="20" xfId="45" applyNumberFormat="1" applyFont="1" applyBorder="1" applyAlignment="1">
      <alignment horizontal="center" vertical="center" wrapText="1"/>
      <protection/>
    </xf>
    <xf numFmtId="0" fontId="5" fillId="0" borderId="18" xfId="45" applyFont="1" applyFill="1" applyBorder="1" applyAlignment="1">
      <alignment vertical="center" wrapText="1"/>
      <protection/>
    </xf>
    <xf numFmtId="0" fontId="5" fillId="3" borderId="18" xfId="45" applyFont="1" applyFill="1" applyBorder="1" applyAlignment="1">
      <alignment horizontal="center" vertical="center" wrapText="1"/>
      <protection/>
    </xf>
    <xf numFmtId="3" fontId="3" fillId="0" borderId="13" xfId="0" applyNumberFormat="1" applyFont="1" applyBorder="1" applyAlignment="1">
      <alignment horizontal="center" vertical="center" wrapText="1"/>
    </xf>
    <xf numFmtId="0" fontId="5" fillId="0" borderId="11" xfId="45" applyNumberFormat="1" applyFont="1" applyBorder="1" applyAlignment="1">
      <alignment horizontal="center" vertical="center" wrapText="1"/>
      <protection/>
    </xf>
    <xf numFmtId="0" fontId="5" fillId="21" borderId="11" xfId="45" applyNumberFormat="1" applyFont="1" applyFill="1" applyBorder="1" applyAlignment="1">
      <alignment horizontal="center" vertical="center" wrapText="1"/>
      <protection/>
    </xf>
    <xf numFmtId="0" fontId="5" fillId="0" borderId="11" xfId="45" applyNumberFormat="1" applyFont="1" applyFill="1" applyBorder="1" applyAlignment="1">
      <alignment horizontal="center" vertical="center" wrapText="1"/>
      <protection/>
    </xf>
    <xf numFmtId="0" fontId="5" fillId="0" borderId="16" xfId="45" applyNumberFormat="1" applyFont="1" applyBorder="1" applyAlignment="1">
      <alignment horizontal="center" vertical="center" wrapText="1"/>
      <protection/>
    </xf>
    <xf numFmtId="0" fontId="5" fillId="0" borderId="20" xfId="45" applyNumberFormat="1" applyFont="1" applyBorder="1" applyAlignment="1">
      <alignment horizontal="center" vertical="center" wrapText="1"/>
      <protection/>
    </xf>
    <xf numFmtId="0" fontId="5" fillId="0" borderId="21" xfId="45" applyNumberFormat="1" applyFont="1" applyBorder="1" applyAlignment="1">
      <alignment horizontal="center" vertical="center" wrapText="1"/>
      <protection/>
    </xf>
    <xf numFmtId="165" fontId="5" fillId="0" borderId="21" xfId="45" applyNumberFormat="1" applyFont="1" applyBorder="1" applyAlignment="1">
      <alignment horizontal="center" vertical="center" wrapText="1"/>
      <protection/>
    </xf>
    <xf numFmtId="0" fontId="5" fillId="0" borderId="22" xfId="45" applyFont="1" applyBorder="1" applyAlignment="1">
      <alignment horizontal="center" vertical="center" wrapText="1"/>
      <protection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164" fontId="5" fillId="0" borderId="13" xfId="45" applyNumberFormat="1" applyFont="1" applyBorder="1" applyAlignment="1">
      <alignment horizontal="center" vertical="center" wrapText="1"/>
      <protection/>
    </xf>
    <xf numFmtId="0" fontId="5" fillId="3" borderId="18" xfId="45" applyFont="1" applyFill="1" applyBorder="1" applyAlignment="1">
      <alignment horizontal="center" vertical="center" wrapText="1"/>
      <protection/>
    </xf>
    <xf numFmtId="164" fontId="5" fillId="23" borderId="18" xfId="45" applyNumberFormat="1" applyFont="1" applyFill="1" applyBorder="1" applyAlignment="1">
      <alignment horizontal="center" vertical="center" wrapText="1"/>
      <protection/>
    </xf>
    <xf numFmtId="0" fontId="5" fillId="3" borderId="10" xfId="45" applyFont="1" applyFill="1" applyBorder="1" applyAlignment="1">
      <alignment horizontal="center" vertical="center" wrapText="1"/>
      <protection/>
    </xf>
    <xf numFmtId="0" fontId="5" fillId="21" borderId="22" xfId="45" applyFont="1" applyFill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/>
    </xf>
    <xf numFmtId="0" fontId="5" fillId="0" borderId="11" xfId="45" applyFont="1" applyFill="1" applyBorder="1" applyAlignment="1">
      <alignment horizontal="center" vertical="center" wrapText="1"/>
      <protection/>
    </xf>
    <xf numFmtId="0" fontId="5" fillId="0" borderId="10" xfId="45" applyFont="1" applyFill="1" applyBorder="1" applyAlignment="1">
      <alignment horizontal="center" vertical="center" wrapText="1"/>
      <protection/>
    </xf>
    <xf numFmtId="0" fontId="3" fillId="0" borderId="18" xfId="45" applyFont="1" applyFill="1" applyBorder="1" applyAlignment="1">
      <alignment horizontal="center" vertical="center" wrapText="1"/>
      <protection/>
    </xf>
    <xf numFmtId="0" fontId="29" fillId="0" borderId="18" xfId="0" applyFont="1" applyBorder="1" applyAlignment="1">
      <alignment horizontal="left"/>
    </xf>
    <xf numFmtId="0" fontId="29" fillId="0" borderId="18" xfId="0" applyFont="1" applyBorder="1" applyAlignment="1">
      <alignment horizontal="left" wrapText="1"/>
    </xf>
    <xf numFmtId="0" fontId="3" fillId="0" borderId="11" xfId="45" applyFont="1" applyFill="1" applyBorder="1" applyAlignment="1">
      <alignment horizontal="center" vertical="center" wrapText="1"/>
      <protection/>
    </xf>
    <xf numFmtId="0" fontId="3" fillId="18" borderId="10" xfId="45" applyFont="1" applyFill="1" applyBorder="1" applyAlignment="1">
      <alignment horizontal="center" vertical="center" wrapText="1"/>
      <protection/>
    </xf>
    <xf numFmtId="165" fontId="3" fillId="18" borderId="10" xfId="45" applyNumberFormat="1" applyFont="1" applyFill="1" applyBorder="1" applyAlignment="1">
      <alignment horizontal="center" vertical="center" wrapText="1"/>
      <protection/>
    </xf>
    <xf numFmtId="165" fontId="5" fillId="18" borderId="10" xfId="45" applyNumberFormat="1" applyFont="1" applyFill="1" applyBorder="1" applyAlignment="1">
      <alignment horizontal="center" vertical="center" wrapText="1"/>
      <protection/>
    </xf>
    <xf numFmtId="0" fontId="3" fillId="0" borderId="18" xfId="45" applyFont="1" applyBorder="1" applyAlignment="1">
      <alignment horizontal="center" vertical="center" wrapText="1"/>
      <protection/>
    </xf>
    <xf numFmtId="0" fontId="5" fillId="0" borderId="11" xfId="45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11" xfId="45" applyFont="1" applyBorder="1" applyAlignment="1">
      <alignment horizontal="center" vertical="center" wrapText="1"/>
      <protection/>
    </xf>
    <xf numFmtId="0" fontId="5" fillId="0" borderId="10" xfId="45" applyFont="1" applyBorder="1" applyAlignment="1">
      <alignment horizontal="center" vertical="center" wrapText="1"/>
      <protection/>
    </xf>
    <xf numFmtId="0" fontId="3" fillId="0" borderId="10" xfId="45" applyFont="1" applyBorder="1" applyAlignment="1">
      <alignment horizontal="center" vertical="center" wrapText="1"/>
      <protection/>
    </xf>
    <xf numFmtId="0" fontId="3" fillId="0" borderId="22" xfId="45" applyFont="1" applyBorder="1" applyAlignment="1">
      <alignment horizontal="center" vertical="center" wrapText="1"/>
      <protection/>
    </xf>
    <xf numFmtId="3" fontId="3" fillId="3" borderId="10" xfId="45" applyNumberFormat="1" applyFont="1" applyFill="1" applyBorder="1" applyAlignment="1">
      <alignment horizontal="center" vertical="center" wrapText="1"/>
      <protection/>
    </xf>
    <xf numFmtId="0" fontId="3" fillId="3" borderId="10" xfId="45" applyFont="1" applyFill="1" applyBorder="1" applyAlignment="1">
      <alignment horizontal="center" vertical="center" wrapText="1"/>
      <protection/>
    </xf>
    <xf numFmtId="0" fontId="3" fillId="24" borderId="10" xfId="45" applyFont="1" applyFill="1" applyBorder="1" applyAlignment="1">
      <alignment horizontal="center" vertical="center" wrapText="1"/>
      <protection/>
    </xf>
    <xf numFmtId="0" fontId="5" fillId="24" borderId="10" xfId="45" applyFont="1" applyFill="1" applyBorder="1" applyAlignment="1">
      <alignment horizontal="center" vertical="center" wrapText="1"/>
      <protection/>
    </xf>
    <xf numFmtId="0" fontId="5" fillId="3" borderId="11" xfId="45" applyNumberFormat="1" applyFont="1" applyFill="1" applyBorder="1" applyAlignment="1">
      <alignment horizontal="center" vertical="center" wrapText="1"/>
      <protection/>
    </xf>
    <xf numFmtId="0" fontId="5" fillId="24" borderId="1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3" borderId="24" xfId="45" applyFont="1" applyFill="1" applyBorder="1" applyAlignment="1">
      <alignment horizontal="center" vertical="center" wrapText="1"/>
      <protection/>
    </xf>
    <xf numFmtId="0" fontId="5" fillId="0" borderId="0" xfId="45" applyFont="1" applyFill="1" applyAlignment="1">
      <alignment horizontal="center" vertical="center" wrapText="1"/>
      <protection/>
    </xf>
    <xf numFmtId="0" fontId="5" fillId="0" borderId="0" xfId="45" applyFont="1" applyFill="1" applyBorder="1" applyAlignment="1">
      <alignment horizontal="center" vertical="center" wrapText="1"/>
      <protection/>
    </xf>
    <xf numFmtId="164" fontId="5" fillId="0" borderId="0" xfId="45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5" fillId="0" borderId="25" xfId="45" applyFont="1" applyBorder="1" applyAlignment="1">
      <alignment horizontal="center" vertical="center" wrapText="1"/>
      <protection/>
    </xf>
    <xf numFmtId="0" fontId="5" fillId="21" borderId="26" xfId="45" applyFont="1" applyFill="1" applyBorder="1" applyAlignment="1">
      <alignment horizontal="center" vertical="center" wrapText="1"/>
      <protection/>
    </xf>
    <xf numFmtId="0" fontId="5" fillId="0" borderId="26" xfId="45" applyFont="1" applyBorder="1" applyAlignment="1">
      <alignment horizontal="center" vertical="center" wrapText="1"/>
      <protection/>
    </xf>
    <xf numFmtId="0" fontId="5" fillId="0" borderId="27" xfId="45" applyFont="1" applyFill="1" applyBorder="1" applyAlignment="1">
      <alignment horizontal="center" vertical="center" wrapText="1"/>
      <protection/>
    </xf>
    <xf numFmtId="0" fontId="5" fillId="3" borderId="26" xfId="45" applyFont="1" applyFill="1" applyBorder="1" applyAlignment="1">
      <alignment horizontal="center" vertical="center" wrapText="1"/>
      <protection/>
    </xf>
    <xf numFmtId="0" fontId="4" fillId="0" borderId="0" xfId="0" applyNumberFormat="1" applyFont="1" applyAlignment="1">
      <alignment horizontal="left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zerony" xfId="39"/>
    <cellStyle name="Dane wejściowe" xfId="40"/>
    <cellStyle name="Dane wyjściowe" xfId="41"/>
    <cellStyle name="Dobry" xfId="42"/>
    <cellStyle name="Comma" xfId="43"/>
    <cellStyle name="Comma [0]" xfId="44"/>
    <cellStyle name="Excel Built-in Normal" xfId="45"/>
    <cellStyle name="Excel_BuiltIn_Currency 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99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9"/>
  <sheetViews>
    <sheetView tabSelected="1" view="pageBreakPreview" zoomScale="75" zoomScaleNormal="75" zoomScaleSheetLayoutView="75" zoomScalePageLayoutView="0" workbookViewId="0" topLeftCell="A556">
      <selection activeCell="C560" sqref="C560"/>
    </sheetView>
  </sheetViews>
  <sheetFormatPr defaultColWidth="11.625" defaultRowHeight="12.75"/>
  <cols>
    <col min="1" max="1" width="9.375" style="1" customWidth="1"/>
    <col min="2" max="3" width="57.875" style="1" customWidth="1"/>
    <col min="4" max="4" width="15.625" style="1" customWidth="1"/>
    <col min="5" max="12" width="17.75390625" style="1" customWidth="1"/>
    <col min="13" max="13" width="20.75390625" style="1" customWidth="1"/>
    <col min="14" max="14" width="23.125" style="1" customWidth="1"/>
    <col min="15" max="16384" width="11.625" style="1" customWidth="1"/>
  </cols>
  <sheetData>
    <row r="1" spans="1:17" ht="15.75">
      <c r="A1" s="1" t="s">
        <v>496</v>
      </c>
      <c r="Q1" s="1" t="s">
        <v>358</v>
      </c>
    </row>
    <row r="2" spans="2:8" ht="15.75">
      <c r="B2" s="145" t="s">
        <v>494</v>
      </c>
      <c r="C2" s="145"/>
      <c r="D2" s="145"/>
      <c r="E2" s="145"/>
      <c r="F2" s="145"/>
      <c r="G2" s="145"/>
      <c r="H2" s="145"/>
    </row>
    <row r="3" spans="2:8" ht="15.75">
      <c r="B3" s="145" t="s">
        <v>507</v>
      </c>
      <c r="C3" s="145"/>
      <c r="D3" s="145"/>
      <c r="E3" s="145"/>
      <c r="F3" s="145"/>
      <c r="G3" s="145"/>
      <c r="H3" s="145"/>
    </row>
    <row r="4" spans="2:11" ht="31.5" customHeight="1">
      <c r="B4" s="156" t="s">
        <v>495</v>
      </c>
      <c r="C4" s="156"/>
      <c r="D4" s="156"/>
      <c r="E4" s="156"/>
      <c r="F4" s="156"/>
      <c r="G4" s="156"/>
      <c r="H4" s="156"/>
      <c r="I4" s="156"/>
      <c r="J4" s="156"/>
      <c r="K4" s="156"/>
    </row>
    <row r="5" ht="15.75">
      <c r="B5" s="1" t="s">
        <v>359</v>
      </c>
    </row>
    <row r="6" spans="1:14" ht="15.75">
      <c r="A6" s="2"/>
      <c r="B6" s="3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8.75" customHeight="1">
      <c r="A7" s="4"/>
      <c r="B7" s="4" t="s">
        <v>11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94.5">
      <c r="A8" s="6" t="s">
        <v>312</v>
      </c>
      <c r="B8" s="6" t="s">
        <v>313</v>
      </c>
      <c r="C8" s="6" t="s">
        <v>189</v>
      </c>
      <c r="D8" s="6" t="s">
        <v>314</v>
      </c>
      <c r="E8" s="6" t="s">
        <v>360</v>
      </c>
      <c r="F8" s="6" t="s">
        <v>361</v>
      </c>
      <c r="G8" s="6" t="s">
        <v>362</v>
      </c>
      <c r="H8" s="6" t="s">
        <v>363</v>
      </c>
      <c r="I8" s="6" t="s">
        <v>364</v>
      </c>
      <c r="J8" s="6" t="s">
        <v>365</v>
      </c>
      <c r="K8" s="6" t="s">
        <v>367</v>
      </c>
      <c r="L8" s="6" t="s">
        <v>366</v>
      </c>
      <c r="M8" s="6" t="s">
        <v>147</v>
      </c>
      <c r="N8" s="6" t="s">
        <v>148</v>
      </c>
    </row>
    <row r="9" spans="1:14" ht="15.75">
      <c r="A9" s="8">
        <v>1</v>
      </c>
      <c r="B9" s="8" t="s">
        <v>316</v>
      </c>
      <c r="C9" s="8"/>
      <c r="D9" s="8" t="s">
        <v>315</v>
      </c>
      <c r="E9" s="8">
        <v>50</v>
      </c>
      <c r="F9" s="8">
        <v>0</v>
      </c>
      <c r="G9" s="8">
        <v>0</v>
      </c>
      <c r="H9" s="115">
        <f>E9+F9+G9</f>
        <v>50</v>
      </c>
      <c r="I9" s="8"/>
      <c r="J9" s="8"/>
      <c r="K9" s="8"/>
      <c r="L9" s="8"/>
      <c r="M9" s="9"/>
      <c r="N9" s="10"/>
    </row>
    <row r="10" spans="1:14" ht="15.75">
      <c r="A10" s="8">
        <v>2</v>
      </c>
      <c r="B10" s="11" t="s">
        <v>317</v>
      </c>
      <c r="C10" s="11"/>
      <c r="D10" s="8" t="s">
        <v>315</v>
      </c>
      <c r="E10" s="8">
        <v>200</v>
      </c>
      <c r="F10" s="8">
        <v>0</v>
      </c>
      <c r="G10" s="8">
        <v>0</v>
      </c>
      <c r="H10" s="115">
        <f aca="true" t="shared" si="0" ref="H10:H39">E10+F10+G10</f>
        <v>200</v>
      </c>
      <c r="I10" s="8"/>
      <c r="J10" s="8"/>
      <c r="K10" s="8"/>
      <c r="L10" s="8"/>
      <c r="M10" s="9"/>
      <c r="N10" s="10"/>
    </row>
    <row r="11" spans="1:14" ht="15.75">
      <c r="A11" s="8">
        <v>3</v>
      </c>
      <c r="B11" s="11" t="s">
        <v>318</v>
      </c>
      <c r="C11" s="11"/>
      <c r="D11" s="8" t="s">
        <v>315</v>
      </c>
      <c r="E11" s="8">
        <v>100</v>
      </c>
      <c r="F11" s="8">
        <v>0</v>
      </c>
      <c r="G11" s="8">
        <v>0</v>
      </c>
      <c r="H11" s="115">
        <f t="shared" si="0"/>
        <v>100</v>
      </c>
      <c r="I11" s="8"/>
      <c r="J11" s="8"/>
      <c r="K11" s="8"/>
      <c r="L11" s="8"/>
      <c r="M11" s="9"/>
      <c r="N11" s="10"/>
    </row>
    <row r="12" spans="1:14" ht="15.75">
      <c r="A12" s="8">
        <v>4</v>
      </c>
      <c r="B12" s="11" t="s">
        <v>319</v>
      </c>
      <c r="C12" s="11"/>
      <c r="D12" s="8" t="s">
        <v>315</v>
      </c>
      <c r="E12" s="8">
        <v>100</v>
      </c>
      <c r="F12" s="8">
        <v>0</v>
      </c>
      <c r="G12" s="8">
        <v>0</v>
      </c>
      <c r="H12" s="115">
        <f t="shared" si="0"/>
        <v>100</v>
      </c>
      <c r="I12" s="8"/>
      <c r="J12" s="8"/>
      <c r="K12" s="8"/>
      <c r="L12" s="8"/>
      <c r="M12" s="9"/>
      <c r="N12" s="10"/>
    </row>
    <row r="13" spans="1:14" ht="15.75">
      <c r="A13" s="8">
        <v>5</v>
      </c>
      <c r="B13" s="11" t="s">
        <v>320</v>
      </c>
      <c r="C13" s="11"/>
      <c r="D13" s="8" t="s">
        <v>315</v>
      </c>
      <c r="E13" s="8">
        <v>950</v>
      </c>
      <c r="F13" s="8">
        <v>0</v>
      </c>
      <c r="G13" s="8">
        <v>0</v>
      </c>
      <c r="H13" s="115">
        <f t="shared" si="0"/>
        <v>950</v>
      </c>
      <c r="I13" s="8"/>
      <c r="J13" s="8"/>
      <c r="K13" s="8"/>
      <c r="L13" s="8"/>
      <c r="M13" s="9"/>
      <c r="N13" s="10"/>
    </row>
    <row r="14" spans="1:14" ht="15.75">
      <c r="A14" s="8">
        <v>6</v>
      </c>
      <c r="B14" s="11" t="s">
        <v>321</v>
      </c>
      <c r="C14" s="11"/>
      <c r="D14" s="8" t="s">
        <v>315</v>
      </c>
      <c r="E14" s="8">
        <v>5600</v>
      </c>
      <c r="F14" s="8">
        <v>0</v>
      </c>
      <c r="G14" s="8">
        <v>0</v>
      </c>
      <c r="H14" s="115">
        <f t="shared" si="0"/>
        <v>5600</v>
      </c>
      <c r="I14" s="8"/>
      <c r="J14" s="8"/>
      <c r="K14" s="8"/>
      <c r="L14" s="8"/>
      <c r="M14" s="9"/>
      <c r="N14" s="10"/>
    </row>
    <row r="15" spans="1:14" ht="15.75">
      <c r="A15" s="8">
        <v>7</v>
      </c>
      <c r="B15" s="11" t="s">
        <v>322</v>
      </c>
      <c r="C15" s="11"/>
      <c r="D15" s="8" t="s">
        <v>315</v>
      </c>
      <c r="E15" s="8">
        <v>1</v>
      </c>
      <c r="F15" s="8">
        <v>0</v>
      </c>
      <c r="G15" s="8">
        <v>0</v>
      </c>
      <c r="H15" s="115">
        <f t="shared" si="0"/>
        <v>1</v>
      </c>
      <c r="I15" s="8"/>
      <c r="J15" s="8"/>
      <c r="K15" s="8"/>
      <c r="L15" s="8"/>
      <c r="M15" s="9"/>
      <c r="N15" s="10"/>
    </row>
    <row r="16" spans="1:14" ht="15.75">
      <c r="A16" s="8">
        <v>8</v>
      </c>
      <c r="B16" s="11" t="s">
        <v>323</v>
      </c>
      <c r="C16" s="11"/>
      <c r="D16" s="8" t="s">
        <v>315</v>
      </c>
      <c r="E16" s="8">
        <v>10</v>
      </c>
      <c r="F16" s="8">
        <v>0</v>
      </c>
      <c r="G16" s="8">
        <v>0</v>
      </c>
      <c r="H16" s="115">
        <f t="shared" si="0"/>
        <v>10</v>
      </c>
      <c r="I16" s="8"/>
      <c r="J16" s="8"/>
      <c r="K16" s="8"/>
      <c r="L16" s="8"/>
      <c r="M16" s="9"/>
      <c r="N16" s="10"/>
    </row>
    <row r="17" spans="1:14" ht="15.75">
      <c r="A17" s="8">
        <v>9</v>
      </c>
      <c r="B17" s="11" t="s">
        <v>324</v>
      </c>
      <c r="C17" s="11"/>
      <c r="D17" s="8" t="s">
        <v>315</v>
      </c>
      <c r="E17" s="8">
        <v>9500</v>
      </c>
      <c r="F17" s="8">
        <v>0</v>
      </c>
      <c r="G17" s="8">
        <v>0</v>
      </c>
      <c r="H17" s="115">
        <f t="shared" si="0"/>
        <v>9500</v>
      </c>
      <c r="I17" s="8"/>
      <c r="J17" s="8"/>
      <c r="K17" s="8"/>
      <c r="L17" s="8"/>
      <c r="M17" s="9"/>
      <c r="N17" s="10"/>
    </row>
    <row r="18" spans="1:14" ht="15.75">
      <c r="A18" s="8">
        <v>10</v>
      </c>
      <c r="B18" s="11" t="s">
        <v>325</v>
      </c>
      <c r="C18" s="11"/>
      <c r="D18" s="8" t="s">
        <v>315</v>
      </c>
      <c r="E18" s="8">
        <v>6000</v>
      </c>
      <c r="F18" s="8">
        <v>0</v>
      </c>
      <c r="G18" s="8">
        <v>0</v>
      </c>
      <c r="H18" s="115">
        <f t="shared" si="0"/>
        <v>6000</v>
      </c>
      <c r="I18" s="8"/>
      <c r="J18" s="8"/>
      <c r="K18" s="8"/>
      <c r="L18" s="8"/>
      <c r="M18" s="9"/>
      <c r="N18" s="10"/>
    </row>
    <row r="19" spans="1:14" ht="15.75">
      <c r="A19" s="8">
        <v>11</v>
      </c>
      <c r="B19" s="11" t="s">
        <v>326</v>
      </c>
      <c r="C19" s="11"/>
      <c r="D19" s="8" t="s">
        <v>315</v>
      </c>
      <c r="E19" s="8">
        <v>43000</v>
      </c>
      <c r="F19" s="8">
        <v>0</v>
      </c>
      <c r="G19" s="8">
        <v>3000</v>
      </c>
      <c r="H19" s="115">
        <f t="shared" si="0"/>
        <v>46000</v>
      </c>
      <c r="I19" s="8"/>
      <c r="J19" s="8"/>
      <c r="K19" s="8"/>
      <c r="L19" s="8"/>
      <c r="M19" s="9"/>
      <c r="N19" s="10"/>
    </row>
    <row r="20" spans="1:14" ht="15.75">
      <c r="A20" s="8">
        <v>12</v>
      </c>
      <c r="B20" s="11" t="s">
        <v>327</v>
      </c>
      <c r="C20" s="11"/>
      <c r="D20" s="8" t="s">
        <v>315</v>
      </c>
      <c r="E20" s="7">
        <v>100</v>
      </c>
      <c r="F20" s="8">
        <v>0</v>
      </c>
      <c r="G20" s="8">
        <v>0</v>
      </c>
      <c r="H20" s="115">
        <f t="shared" si="0"/>
        <v>100</v>
      </c>
      <c r="I20" s="7"/>
      <c r="J20" s="7"/>
      <c r="K20" s="7"/>
      <c r="L20" s="7"/>
      <c r="M20" s="9"/>
      <c r="N20" s="10"/>
    </row>
    <row r="21" spans="1:14" ht="15.75">
      <c r="A21" s="8">
        <v>13</v>
      </c>
      <c r="B21" s="11" t="s">
        <v>328</v>
      </c>
      <c r="C21" s="11"/>
      <c r="D21" s="8" t="s">
        <v>315</v>
      </c>
      <c r="E21" s="8">
        <v>20</v>
      </c>
      <c r="F21" s="8">
        <v>0</v>
      </c>
      <c r="G21" s="8">
        <v>0</v>
      </c>
      <c r="H21" s="115">
        <f t="shared" si="0"/>
        <v>20</v>
      </c>
      <c r="I21" s="8"/>
      <c r="J21" s="8"/>
      <c r="K21" s="8"/>
      <c r="L21" s="8"/>
      <c r="M21" s="9"/>
      <c r="N21" s="10"/>
    </row>
    <row r="22" spans="1:14" ht="15.75">
      <c r="A22" s="8">
        <v>14</v>
      </c>
      <c r="B22" s="11" t="s">
        <v>329</v>
      </c>
      <c r="C22" s="11"/>
      <c r="D22" s="8" t="s">
        <v>315</v>
      </c>
      <c r="E22" s="8">
        <v>30</v>
      </c>
      <c r="F22" s="8">
        <v>0</v>
      </c>
      <c r="G22" s="8">
        <v>0</v>
      </c>
      <c r="H22" s="115">
        <f t="shared" si="0"/>
        <v>30</v>
      </c>
      <c r="I22" s="8"/>
      <c r="J22" s="8"/>
      <c r="K22" s="8"/>
      <c r="L22" s="8"/>
      <c r="M22" s="9"/>
      <c r="N22" s="10"/>
    </row>
    <row r="23" spans="1:14" ht="15.75">
      <c r="A23" s="8">
        <v>15</v>
      </c>
      <c r="B23" s="11" t="s">
        <v>330</v>
      </c>
      <c r="C23" s="11"/>
      <c r="D23" s="8" t="s">
        <v>315</v>
      </c>
      <c r="E23" s="8">
        <v>30</v>
      </c>
      <c r="F23" s="8">
        <v>0</v>
      </c>
      <c r="G23" s="8">
        <v>0</v>
      </c>
      <c r="H23" s="115">
        <f t="shared" si="0"/>
        <v>30</v>
      </c>
      <c r="I23" s="8"/>
      <c r="J23" s="8"/>
      <c r="K23" s="8"/>
      <c r="L23" s="8"/>
      <c r="M23" s="9"/>
      <c r="N23" s="10"/>
    </row>
    <row r="24" spans="1:14" ht="15.75">
      <c r="A24" s="8">
        <v>16</v>
      </c>
      <c r="B24" s="11" t="s">
        <v>331</v>
      </c>
      <c r="C24" s="11"/>
      <c r="D24" s="8" t="s">
        <v>315</v>
      </c>
      <c r="E24" s="8">
        <v>2200</v>
      </c>
      <c r="F24" s="8">
        <v>0</v>
      </c>
      <c r="G24" s="8">
        <v>0</v>
      </c>
      <c r="H24" s="115">
        <f t="shared" si="0"/>
        <v>2200</v>
      </c>
      <c r="I24" s="8"/>
      <c r="J24" s="8"/>
      <c r="K24" s="8"/>
      <c r="L24" s="8"/>
      <c r="M24" s="9"/>
      <c r="N24" s="10"/>
    </row>
    <row r="25" spans="1:14" ht="15.75">
      <c r="A25" s="8">
        <v>17</v>
      </c>
      <c r="B25" s="11" t="s">
        <v>332</v>
      </c>
      <c r="C25" s="11"/>
      <c r="D25" s="8" t="s">
        <v>315</v>
      </c>
      <c r="E25" s="8">
        <v>100</v>
      </c>
      <c r="F25" s="8">
        <v>0</v>
      </c>
      <c r="G25" s="8">
        <v>0</v>
      </c>
      <c r="H25" s="115">
        <f t="shared" si="0"/>
        <v>100</v>
      </c>
      <c r="I25" s="8"/>
      <c r="J25" s="8"/>
      <c r="K25" s="8"/>
      <c r="L25" s="8"/>
      <c r="M25" s="9"/>
      <c r="N25" s="10"/>
    </row>
    <row r="26" spans="1:14" ht="15.75">
      <c r="A26" s="8">
        <v>18</v>
      </c>
      <c r="B26" s="11" t="s">
        <v>333</v>
      </c>
      <c r="C26" s="11"/>
      <c r="D26" s="8" t="s">
        <v>315</v>
      </c>
      <c r="E26" s="8">
        <v>1200</v>
      </c>
      <c r="F26" s="8">
        <v>0</v>
      </c>
      <c r="G26" s="8">
        <v>0</v>
      </c>
      <c r="H26" s="115">
        <f t="shared" si="0"/>
        <v>1200</v>
      </c>
      <c r="I26" s="8"/>
      <c r="J26" s="8"/>
      <c r="K26" s="8"/>
      <c r="L26" s="8"/>
      <c r="M26" s="9"/>
      <c r="N26" s="10"/>
    </row>
    <row r="27" spans="1:14" ht="15.75">
      <c r="A27" s="8">
        <v>19</v>
      </c>
      <c r="B27" s="11" t="s">
        <v>334</v>
      </c>
      <c r="C27" s="11"/>
      <c r="D27" s="8" t="s">
        <v>315</v>
      </c>
      <c r="E27" s="14">
        <v>25</v>
      </c>
      <c r="F27" s="8">
        <v>0</v>
      </c>
      <c r="G27" s="8">
        <v>0</v>
      </c>
      <c r="H27" s="115">
        <f t="shared" si="0"/>
        <v>25</v>
      </c>
      <c r="I27" s="14"/>
      <c r="J27" s="14"/>
      <c r="K27" s="14"/>
      <c r="L27" s="14"/>
      <c r="M27" s="9"/>
      <c r="N27" s="10"/>
    </row>
    <row r="28" spans="1:14" ht="15.75">
      <c r="A28" s="8">
        <v>20</v>
      </c>
      <c r="B28" s="11" t="s">
        <v>335</v>
      </c>
      <c r="C28" s="11"/>
      <c r="D28" s="8" t="s">
        <v>315</v>
      </c>
      <c r="E28" s="14">
        <v>160</v>
      </c>
      <c r="F28" s="8">
        <v>0</v>
      </c>
      <c r="G28" s="8">
        <v>0</v>
      </c>
      <c r="H28" s="115">
        <f t="shared" si="0"/>
        <v>160</v>
      </c>
      <c r="I28" s="14"/>
      <c r="J28" s="14"/>
      <c r="K28" s="14"/>
      <c r="L28" s="14"/>
      <c r="M28" s="9"/>
      <c r="N28" s="10"/>
    </row>
    <row r="29" spans="1:14" ht="15.75">
      <c r="A29" s="8">
        <v>21</v>
      </c>
      <c r="B29" s="15" t="s">
        <v>336</v>
      </c>
      <c r="C29" s="15"/>
      <c r="D29" s="9" t="s">
        <v>315</v>
      </c>
      <c r="E29" s="16">
        <v>1000</v>
      </c>
      <c r="F29" s="8">
        <v>0</v>
      </c>
      <c r="G29" s="8">
        <v>0</v>
      </c>
      <c r="H29" s="115">
        <f t="shared" si="0"/>
        <v>1000</v>
      </c>
      <c r="I29" s="16"/>
      <c r="J29" s="16"/>
      <c r="K29" s="16"/>
      <c r="L29" s="16"/>
      <c r="M29" s="9"/>
      <c r="N29" s="10"/>
    </row>
    <row r="30" spans="1:14" ht="15.75">
      <c r="A30" s="8">
        <v>22</v>
      </c>
      <c r="B30" s="15" t="s">
        <v>337</v>
      </c>
      <c r="C30" s="15"/>
      <c r="D30" s="9" t="s">
        <v>315</v>
      </c>
      <c r="E30" s="16">
        <v>4800</v>
      </c>
      <c r="F30" s="8">
        <v>0</v>
      </c>
      <c r="G30" s="16">
        <v>12000</v>
      </c>
      <c r="H30" s="115">
        <f t="shared" si="0"/>
        <v>16800</v>
      </c>
      <c r="I30" s="16"/>
      <c r="J30" s="16"/>
      <c r="K30" s="16"/>
      <c r="L30" s="16"/>
      <c r="M30" s="9"/>
      <c r="N30" s="10"/>
    </row>
    <row r="31" spans="1:14" ht="15.75">
      <c r="A31" s="8">
        <v>23</v>
      </c>
      <c r="B31" s="17" t="s">
        <v>339</v>
      </c>
      <c r="C31" s="17"/>
      <c r="D31" s="18" t="s">
        <v>315</v>
      </c>
      <c r="E31" s="16">
        <v>22000</v>
      </c>
      <c r="F31" s="8">
        <v>0</v>
      </c>
      <c r="G31" s="8">
        <v>0</v>
      </c>
      <c r="H31" s="115">
        <f t="shared" si="0"/>
        <v>22000</v>
      </c>
      <c r="I31" s="16"/>
      <c r="J31" s="16"/>
      <c r="K31" s="16"/>
      <c r="L31" s="16"/>
      <c r="M31" s="9"/>
      <c r="N31" s="10"/>
    </row>
    <row r="32" spans="1:14" ht="15.75">
      <c r="A32" s="8">
        <v>24</v>
      </c>
      <c r="B32" s="18" t="s">
        <v>340</v>
      </c>
      <c r="C32" s="18"/>
      <c r="D32" s="18" t="s">
        <v>315</v>
      </c>
      <c r="E32" s="19">
        <v>23000</v>
      </c>
      <c r="F32" s="8">
        <v>0</v>
      </c>
      <c r="G32" s="8">
        <v>0</v>
      </c>
      <c r="H32" s="115">
        <f t="shared" si="0"/>
        <v>23000</v>
      </c>
      <c r="I32" s="19"/>
      <c r="J32" s="19"/>
      <c r="K32" s="19"/>
      <c r="L32" s="19"/>
      <c r="M32" s="9"/>
      <c r="N32" s="10"/>
    </row>
    <row r="33" spans="1:14" ht="15.75">
      <c r="A33" s="8">
        <v>25</v>
      </c>
      <c r="B33" s="12" t="s">
        <v>341</v>
      </c>
      <c r="C33" s="12"/>
      <c r="D33" s="12" t="s">
        <v>315</v>
      </c>
      <c r="E33" s="19">
        <v>1000</v>
      </c>
      <c r="F33" s="8">
        <v>0</v>
      </c>
      <c r="G33" s="8">
        <v>0</v>
      </c>
      <c r="H33" s="115">
        <f t="shared" si="0"/>
        <v>1000</v>
      </c>
      <c r="I33" s="19"/>
      <c r="J33" s="19"/>
      <c r="K33" s="19"/>
      <c r="L33" s="19"/>
      <c r="M33" s="9"/>
      <c r="N33" s="10"/>
    </row>
    <row r="34" spans="1:14" ht="15.75">
      <c r="A34" s="8">
        <v>26</v>
      </c>
      <c r="B34" s="12" t="s">
        <v>342</v>
      </c>
      <c r="C34" s="12"/>
      <c r="D34" s="12" t="s">
        <v>315</v>
      </c>
      <c r="E34" s="19">
        <v>70</v>
      </c>
      <c r="F34" s="8">
        <v>0</v>
      </c>
      <c r="G34" s="8">
        <v>0</v>
      </c>
      <c r="H34" s="115">
        <f t="shared" si="0"/>
        <v>70</v>
      </c>
      <c r="I34" s="19"/>
      <c r="J34" s="19"/>
      <c r="K34" s="19"/>
      <c r="L34" s="19"/>
      <c r="M34" s="9"/>
      <c r="N34" s="10"/>
    </row>
    <row r="35" spans="1:14" ht="15.75">
      <c r="A35" s="8">
        <v>27</v>
      </c>
      <c r="B35" s="8" t="s">
        <v>343</v>
      </c>
      <c r="C35" s="8"/>
      <c r="D35" s="8" t="s">
        <v>315</v>
      </c>
      <c r="E35" s="19">
        <v>1000</v>
      </c>
      <c r="F35" s="8">
        <v>0</v>
      </c>
      <c r="G35" s="8">
        <v>0</v>
      </c>
      <c r="H35" s="115">
        <f t="shared" si="0"/>
        <v>1000</v>
      </c>
      <c r="I35" s="19"/>
      <c r="J35" s="19"/>
      <c r="K35" s="19"/>
      <c r="L35" s="19"/>
      <c r="M35" s="9"/>
      <c r="N35" s="10"/>
    </row>
    <row r="36" spans="1:14" ht="15.75">
      <c r="A36" s="8">
        <v>28</v>
      </c>
      <c r="B36" s="8" t="s">
        <v>344</v>
      </c>
      <c r="C36" s="8"/>
      <c r="D36" s="8" t="s">
        <v>338</v>
      </c>
      <c r="E36" s="19">
        <v>0</v>
      </c>
      <c r="F36" s="8">
        <v>0</v>
      </c>
      <c r="G36" s="8">
        <v>0</v>
      </c>
      <c r="H36" s="115">
        <f t="shared" si="0"/>
        <v>0</v>
      </c>
      <c r="I36" s="19"/>
      <c r="J36" s="19"/>
      <c r="K36" s="19"/>
      <c r="L36" s="19"/>
      <c r="M36" s="9"/>
      <c r="N36" s="10"/>
    </row>
    <row r="37" spans="1:14" ht="15.75">
      <c r="A37" s="8">
        <v>29</v>
      </c>
      <c r="B37" s="8" t="s">
        <v>345</v>
      </c>
      <c r="C37" s="8"/>
      <c r="D37" s="8" t="s">
        <v>346</v>
      </c>
      <c r="E37" s="19">
        <v>0</v>
      </c>
      <c r="F37" s="8">
        <v>0</v>
      </c>
      <c r="G37" s="19">
        <v>1</v>
      </c>
      <c r="H37" s="115">
        <f t="shared" si="0"/>
        <v>1</v>
      </c>
      <c r="I37" s="101"/>
      <c r="J37" s="101"/>
      <c r="K37" s="101"/>
      <c r="L37" s="101"/>
      <c r="M37" s="9"/>
      <c r="N37" s="10"/>
    </row>
    <row r="38" spans="1:14" ht="15.75">
      <c r="A38" s="8">
        <v>30</v>
      </c>
      <c r="B38" s="8" t="s">
        <v>347</v>
      </c>
      <c r="C38" s="8"/>
      <c r="D38" s="8" t="s">
        <v>346</v>
      </c>
      <c r="E38" s="19">
        <v>0</v>
      </c>
      <c r="F38" s="8">
        <v>0</v>
      </c>
      <c r="G38" s="19">
        <v>1</v>
      </c>
      <c r="H38" s="115">
        <f t="shared" si="0"/>
        <v>1</v>
      </c>
      <c r="I38" s="110"/>
      <c r="J38" s="110"/>
      <c r="K38" s="110"/>
      <c r="L38" s="110"/>
      <c r="M38" s="62"/>
      <c r="N38" s="10"/>
    </row>
    <row r="39" spans="1:14" ht="15.75">
      <c r="A39" s="8">
        <v>31</v>
      </c>
      <c r="B39" s="8" t="s">
        <v>348</v>
      </c>
      <c r="C39" s="8"/>
      <c r="D39" s="8" t="s">
        <v>315</v>
      </c>
      <c r="E39" s="19">
        <v>10</v>
      </c>
      <c r="F39" s="8">
        <v>0</v>
      </c>
      <c r="G39" s="8">
        <v>0</v>
      </c>
      <c r="H39" s="115">
        <f t="shared" si="0"/>
        <v>10</v>
      </c>
      <c r="I39" s="111"/>
      <c r="J39" s="111"/>
      <c r="K39" s="111"/>
      <c r="L39" s="111"/>
      <c r="M39" s="79"/>
      <c r="N39" s="112"/>
    </row>
    <row r="40" spans="1:14" ht="15.75">
      <c r="A40" s="20"/>
      <c r="B40" s="20"/>
      <c r="C40" s="20"/>
      <c r="D40" s="20"/>
      <c r="E40" s="20"/>
      <c r="F40" s="20"/>
      <c r="G40" s="20"/>
      <c r="H40" s="20"/>
      <c r="I40" s="113" t="s">
        <v>152</v>
      </c>
      <c r="J40" s="113"/>
      <c r="K40" s="113" t="s">
        <v>368</v>
      </c>
      <c r="L40" s="113"/>
      <c r="M40" s="100" t="s">
        <v>369</v>
      </c>
      <c r="N40" s="114"/>
    </row>
    <row r="41" spans="1:14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8.75" customHeight="1">
      <c r="A42" s="21"/>
      <c r="B42" s="4" t="s">
        <v>12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94.5">
      <c r="A43" s="6" t="s">
        <v>312</v>
      </c>
      <c r="B43" s="6" t="s">
        <v>313</v>
      </c>
      <c r="C43" s="6" t="s">
        <v>189</v>
      </c>
      <c r="D43" s="6" t="s">
        <v>314</v>
      </c>
      <c r="E43" s="6" t="s">
        <v>360</v>
      </c>
      <c r="F43" s="6" t="s">
        <v>361</v>
      </c>
      <c r="G43" s="6" t="s">
        <v>362</v>
      </c>
      <c r="H43" s="6" t="s">
        <v>363</v>
      </c>
      <c r="I43" s="6" t="s">
        <v>364</v>
      </c>
      <c r="J43" s="6" t="s">
        <v>365</v>
      </c>
      <c r="K43" s="6" t="s">
        <v>367</v>
      </c>
      <c r="L43" s="6" t="s">
        <v>366</v>
      </c>
      <c r="M43" s="6" t="s">
        <v>147</v>
      </c>
      <c r="N43" s="6" t="s">
        <v>148</v>
      </c>
    </row>
    <row r="44" spans="1:14" ht="15.75">
      <c r="A44" s="22">
        <v>1</v>
      </c>
      <c r="B44" s="12" t="s">
        <v>349</v>
      </c>
      <c r="C44" s="12"/>
      <c r="D44" s="12" t="s">
        <v>350</v>
      </c>
      <c r="E44" s="23">
        <v>0</v>
      </c>
      <c r="F44" s="23">
        <v>0</v>
      </c>
      <c r="G44" s="23">
        <v>15</v>
      </c>
      <c r="H44" s="137">
        <v>15</v>
      </c>
      <c r="I44" s="23"/>
      <c r="J44" s="23"/>
      <c r="K44" s="23"/>
      <c r="L44" s="23"/>
      <c r="M44" s="8"/>
      <c r="N44" s="8"/>
    </row>
    <row r="45" spans="1:14" ht="15.75">
      <c r="A45" s="20"/>
      <c r="B45" s="20"/>
      <c r="C45" s="20"/>
      <c r="D45" s="20"/>
      <c r="E45" s="20"/>
      <c r="F45" s="20"/>
      <c r="G45" s="20"/>
      <c r="H45" s="20"/>
      <c r="I45" s="113" t="s">
        <v>152</v>
      </c>
      <c r="J45" s="113"/>
      <c r="K45" s="113" t="s">
        <v>368</v>
      </c>
      <c r="L45" s="113"/>
      <c r="M45" s="100" t="s">
        <v>369</v>
      </c>
      <c r="N45" s="114"/>
    </row>
    <row r="46" spans="1:14" ht="15.75">
      <c r="A46" s="2"/>
      <c r="B46" s="33"/>
      <c r="C46" s="3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8.75" customHeight="1">
      <c r="A47" s="21"/>
      <c r="B47" s="4" t="s">
        <v>508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94.5">
      <c r="A48" s="6" t="s">
        <v>312</v>
      </c>
      <c r="B48" s="6" t="s">
        <v>313</v>
      </c>
      <c r="C48" s="6" t="s">
        <v>189</v>
      </c>
      <c r="D48" s="6" t="s">
        <v>314</v>
      </c>
      <c r="E48" s="6" t="s">
        <v>360</v>
      </c>
      <c r="F48" s="6" t="s">
        <v>361</v>
      </c>
      <c r="G48" s="6" t="s">
        <v>362</v>
      </c>
      <c r="H48" s="6" t="s">
        <v>363</v>
      </c>
      <c r="I48" s="6" t="s">
        <v>364</v>
      </c>
      <c r="J48" s="6" t="s">
        <v>365</v>
      </c>
      <c r="K48" s="6" t="s">
        <v>367</v>
      </c>
      <c r="L48" s="6" t="s">
        <v>366</v>
      </c>
      <c r="M48" s="6" t="s">
        <v>147</v>
      </c>
      <c r="N48" s="6" t="s">
        <v>148</v>
      </c>
    </row>
    <row r="49" spans="1:14" ht="15.75">
      <c r="A49" s="22">
        <v>1</v>
      </c>
      <c r="B49" s="34" t="s">
        <v>380</v>
      </c>
      <c r="C49" s="34"/>
      <c r="D49" s="8" t="s">
        <v>350</v>
      </c>
      <c r="E49" s="37">
        <v>38</v>
      </c>
      <c r="F49" s="102">
        <v>0</v>
      </c>
      <c r="G49" s="102">
        <v>40</v>
      </c>
      <c r="H49" s="141">
        <f>E49+F49+G49</f>
        <v>78</v>
      </c>
      <c r="I49" s="102"/>
      <c r="J49" s="102"/>
      <c r="K49" s="102"/>
      <c r="L49" s="102"/>
      <c r="M49" s="38"/>
      <c r="N49" s="29"/>
    </row>
    <row r="50" spans="1:14" ht="15.75">
      <c r="A50" s="22">
        <v>2</v>
      </c>
      <c r="B50" s="34" t="s">
        <v>381</v>
      </c>
      <c r="C50" s="34"/>
      <c r="D50" s="8" t="s">
        <v>350</v>
      </c>
      <c r="E50" s="37">
        <v>23</v>
      </c>
      <c r="F50" s="102">
        <v>150</v>
      </c>
      <c r="G50" s="102">
        <v>5</v>
      </c>
      <c r="H50" s="141">
        <f aca="true" t="shared" si="1" ref="H50:H111">E50+F50+G50</f>
        <v>178</v>
      </c>
      <c r="I50" s="102"/>
      <c r="J50" s="102"/>
      <c r="K50" s="102"/>
      <c r="L50" s="102"/>
      <c r="M50" s="38"/>
      <c r="N50" s="29"/>
    </row>
    <row r="51" spans="1:14" ht="15.75">
      <c r="A51" s="22">
        <v>3</v>
      </c>
      <c r="B51" s="34" t="s">
        <v>382</v>
      </c>
      <c r="C51" s="34"/>
      <c r="D51" s="8" t="s">
        <v>350</v>
      </c>
      <c r="E51" s="37">
        <v>24</v>
      </c>
      <c r="F51" s="102">
        <v>0</v>
      </c>
      <c r="G51" s="102">
        <v>10</v>
      </c>
      <c r="H51" s="141">
        <f t="shared" si="1"/>
        <v>34</v>
      </c>
      <c r="I51" s="102"/>
      <c r="J51" s="102"/>
      <c r="K51" s="102"/>
      <c r="L51" s="102"/>
      <c r="M51" s="38"/>
      <c r="N51" s="29"/>
    </row>
    <row r="52" spans="1:14" ht="15.75">
      <c r="A52" s="22">
        <v>4</v>
      </c>
      <c r="B52" s="34" t="s">
        <v>383</v>
      </c>
      <c r="C52" s="34"/>
      <c r="D52" s="8" t="s">
        <v>350</v>
      </c>
      <c r="E52" s="37">
        <v>9</v>
      </c>
      <c r="F52" s="102">
        <v>0</v>
      </c>
      <c r="G52" s="102">
        <v>0</v>
      </c>
      <c r="H52" s="141">
        <f t="shared" si="1"/>
        <v>9</v>
      </c>
      <c r="I52" s="102"/>
      <c r="J52" s="102"/>
      <c r="K52" s="102"/>
      <c r="L52" s="102"/>
      <c r="M52" s="38"/>
      <c r="N52" s="29"/>
    </row>
    <row r="53" spans="1:14" ht="15.75">
      <c r="A53" s="22">
        <v>5</v>
      </c>
      <c r="B53" s="34" t="s">
        <v>384</v>
      </c>
      <c r="C53" s="34"/>
      <c r="D53" s="8" t="s">
        <v>350</v>
      </c>
      <c r="E53" s="37">
        <v>235</v>
      </c>
      <c r="F53" s="102">
        <v>0</v>
      </c>
      <c r="G53" s="102">
        <v>80</v>
      </c>
      <c r="H53" s="141">
        <f t="shared" si="1"/>
        <v>315</v>
      </c>
      <c r="I53" s="102"/>
      <c r="J53" s="102"/>
      <c r="K53" s="102"/>
      <c r="L53" s="102"/>
      <c r="M53" s="38"/>
      <c r="N53" s="29"/>
    </row>
    <row r="54" spans="1:14" ht="15.75">
      <c r="A54" s="22">
        <v>6</v>
      </c>
      <c r="B54" s="34" t="s">
        <v>385</v>
      </c>
      <c r="C54" s="34"/>
      <c r="D54" s="8" t="s">
        <v>350</v>
      </c>
      <c r="E54" s="37">
        <v>1</v>
      </c>
      <c r="F54" s="102">
        <v>0</v>
      </c>
      <c r="G54" s="102">
        <v>0</v>
      </c>
      <c r="H54" s="141">
        <f t="shared" si="1"/>
        <v>1</v>
      </c>
      <c r="I54" s="102"/>
      <c r="J54" s="102"/>
      <c r="K54" s="102"/>
      <c r="L54" s="102"/>
      <c r="M54" s="38"/>
      <c r="N54" s="29"/>
    </row>
    <row r="55" spans="1:14" ht="15.75">
      <c r="A55" s="22">
        <v>7</v>
      </c>
      <c r="B55" s="34" t="s">
        <v>386</v>
      </c>
      <c r="C55" s="34"/>
      <c r="D55" s="8" t="s">
        <v>350</v>
      </c>
      <c r="E55" s="37">
        <v>27</v>
      </c>
      <c r="F55" s="102">
        <v>0</v>
      </c>
      <c r="G55" s="102">
        <v>0</v>
      </c>
      <c r="H55" s="141">
        <f t="shared" si="1"/>
        <v>27</v>
      </c>
      <c r="I55" s="102"/>
      <c r="J55" s="102"/>
      <c r="K55" s="102"/>
      <c r="L55" s="102"/>
      <c r="M55" s="38"/>
      <c r="N55" s="29"/>
    </row>
    <row r="56" spans="1:14" ht="15.75">
      <c r="A56" s="22">
        <v>8</v>
      </c>
      <c r="B56" s="34" t="s">
        <v>387</v>
      </c>
      <c r="C56" s="34"/>
      <c r="D56" s="8" t="s">
        <v>350</v>
      </c>
      <c r="E56" s="37">
        <v>299</v>
      </c>
      <c r="F56" s="102">
        <v>288</v>
      </c>
      <c r="G56" s="102">
        <v>80</v>
      </c>
      <c r="H56" s="141">
        <f t="shared" si="1"/>
        <v>667</v>
      </c>
      <c r="I56" s="102"/>
      <c r="J56" s="102"/>
      <c r="K56" s="102"/>
      <c r="L56" s="102"/>
      <c r="M56" s="38"/>
      <c r="N56" s="29"/>
    </row>
    <row r="57" spans="1:14" ht="15.75">
      <c r="A57" s="22">
        <v>9</v>
      </c>
      <c r="B57" s="34" t="s">
        <v>388</v>
      </c>
      <c r="C57" s="34"/>
      <c r="D57" s="8" t="s">
        <v>350</v>
      </c>
      <c r="E57" s="37">
        <v>680</v>
      </c>
      <c r="F57" s="102">
        <v>288</v>
      </c>
      <c r="G57" s="102">
        <v>200</v>
      </c>
      <c r="H57" s="141">
        <f t="shared" si="1"/>
        <v>1168</v>
      </c>
      <c r="I57" s="102"/>
      <c r="J57" s="102"/>
      <c r="K57" s="102"/>
      <c r="L57" s="102"/>
      <c r="M57" s="38"/>
      <c r="N57" s="29"/>
    </row>
    <row r="58" spans="1:14" ht="15.75">
      <c r="A58" s="22">
        <v>10</v>
      </c>
      <c r="B58" s="34" t="s">
        <v>291</v>
      </c>
      <c r="C58" s="34"/>
      <c r="D58" s="8" t="s">
        <v>350</v>
      </c>
      <c r="E58" s="37">
        <v>531</v>
      </c>
      <c r="F58" s="102">
        <v>0</v>
      </c>
      <c r="G58" s="102">
        <v>0</v>
      </c>
      <c r="H58" s="141">
        <f t="shared" si="1"/>
        <v>531</v>
      </c>
      <c r="I58" s="102"/>
      <c r="J58" s="102"/>
      <c r="K58" s="102"/>
      <c r="L58" s="102"/>
      <c r="M58" s="38"/>
      <c r="N58" s="29"/>
    </row>
    <row r="59" spans="1:14" ht="15.75">
      <c r="A59" s="22">
        <v>11</v>
      </c>
      <c r="B59" s="34" t="s">
        <v>292</v>
      </c>
      <c r="C59" s="34"/>
      <c r="D59" s="8" t="s">
        <v>350</v>
      </c>
      <c r="E59" s="37">
        <v>5</v>
      </c>
      <c r="F59" s="102">
        <v>0</v>
      </c>
      <c r="G59" s="102">
        <v>0</v>
      </c>
      <c r="H59" s="141">
        <f t="shared" si="1"/>
        <v>5</v>
      </c>
      <c r="I59" s="102"/>
      <c r="J59" s="102"/>
      <c r="K59" s="102"/>
      <c r="L59" s="102"/>
      <c r="M59" s="38"/>
      <c r="N59" s="29"/>
    </row>
    <row r="60" spans="1:14" ht="15.75">
      <c r="A60" s="22">
        <v>12</v>
      </c>
      <c r="B60" s="34" t="s">
        <v>293</v>
      </c>
      <c r="C60" s="34"/>
      <c r="D60" s="8" t="s">
        <v>350</v>
      </c>
      <c r="E60" s="37">
        <v>28</v>
      </c>
      <c r="F60" s="102">
        <v>0</v>
      </c>
      <c r="G60" s="102">
        <v>0</v>
      </c>
      <c r="H60" s="141">
        <f t="shared" si="1"/>
        <v>28</v>
      </c>
      <c r="I60" s="102"/>
      <c r="J60" s="102"/>
      <c r="K60" s="102"/>
      <c r="L60" s="102"/>
      <c r="M60" s="38"/>
      <c r="N60" s="29"/>
    </row>
    <row r="61" spans="1:14" ht="87.75" customHeight="1">
      <c r="A61" s="22">
        <v>13</v>
      </c>
      <c r="B61" s="34" t="s">
        <v>14</v>
      </c>
      <c r="C61" s="34"/>
      <c r="D61" s="8" t="s">
        <v>350</v>
      </c>
      <c r="E61" s="37">
        <v>168</v>
      </c>
      <c r="F61" s="102">
        <v>0</v>
      </c>
      <c r="G61" s="102">
        <v>0</v>
      </c>
      <c r="H61" s="141">
        <f t="shared" si="1"/>
        <v>168</v>
      </c>
      <c r="I61" s="102"/>
      <c r="J61" s="102"/>
      <c r="K61" s="102"/>
      <c r="L61" s="102"/>
      <c r="M61" s="38"/>
      <c r="N61" s="29"/>
    </row>
    <row r="62" spans="1:14" ht="15.75">
      <c r="A62" s="22">
        <v>14</v>
      </c>
      <c r="B62" s="35" t="s">
        <v>294</v>
      </c>
      <c r="C62" s="35"/>
      <c r="D62" s="8" t="s">
        <v>350</v>
      </c>
      <c r="E62" s="37">
        <v>9</v>
      </c>
      <c r="F62" s="102">
        <v>0</v>
      </c>
      <c r="G62" s="102">
        <v>50</v>
      </c>
      <c r="H62" s="141">
        <f t="shared" si="1"/>
        <v>59</v>
      </c>
      <c r="I62" s="102"/>
      <c r="J62" s="102"/>
      <c r="K62" s="102"/>
      <c r="L62" s="102"/>
      <c r="M62" s="38"/>
      <c r="N62" s="29"/>
    </row>
    <row r="63" spans="1:14" ht="15.75">
      <c r="A63" s="22">
        <v>15</v>
      </c>
      <c r="B63" s="35" t="s">
        <v>295</v>
      </c>
      <c r="C63" s="35"/>
      <c r="D63" s="8" t="s">
        <v>350</v>
      </c>
      <c r="E63" s="37">
        <v>6</v>
      </c>
      <c r="F63" s="102">
        <v>0</v>
      </c>
      <c r="G63" s="102">
        <v>10</v>
      </c>
      <c r="H63" s="141">
        <f t="shared" si="1"/>
        <v>16</v>
      </c>
      <c r="I63" s="102"/>
      <c r="J63" s="102"/>
      <c r="K63" s="102"/>
      <c r="L63" s="102"/>
      <c r="M63" s="38"/>
      <c r="N63" s="29"/>
    </row>
    <row r="64" spans="1:14" ht="31.5">
      <c r="A64" s="22">
        <v>16</v>
      </c>
      <c r="B64" s="35" t="s">
        <v>296</v>
      </c>
      <c r="C64" s="35"/>
      <c r="D64" s="8" t="s">
        <v>346</v>
      </c>
      <c r="E64" s="37">
        <v>2</v>
      </c>
      <c r="F64" s="102">
        <v>0</v>
      </c>
      <c r="G64" s="102">
        <v>15</v>
      </c>
      <c r="H64" s="141">
        <f t="shared" si="1"/>
        <v>17</v>
      </c>
      <c r="I64" s="102"/>
      <c r="J64" s="102"/>
      <c r="K64" s="102"/>
      <c r="L64" s="102"/>
      <c r="M64" s="38"/>
      <c r="N64" s="29"/>
    </row>
    <row r="65" spans="1:14" ht="15.75">
      <c r="A65" s="22">
        <v>17</v>
      </c>
      <c r="B65" s="34" t="s">
        <v>297</v>
      </c>
      <c r="C65" s="34"/>
      <c r="D65" s="8" t="s">
        <v>350</v>
      </c>
      <c r="E65" s="37">
        <v>356</v>
      </c>
      <c r="F65" s="102">
        <v>0</v>
      </c>
      <c r="G65" s="102">
        <v>0</v>
      </c>
      <c r="H65" s="141">
        <f t="shared" si="1"/>
        <v>356</v>
      </c>
      <c r="I65" s="102"/>
      <c r="J65" s="102"/>
      <c r="K65" s="102"/>
      <c r="L65" s="102"/>
      <c r="M65" s="38"/>
      <c r="N65" s="29"/>
    </row>
    <row r="66" spans="1:14" ht="15.75">
      <c r="A66" s="22">
        <v>18</v>
      </c>
      <c r="B66" s="34" t="s">
        <v>298</v>
      </c>
      <c r="C66" s="34"/>
      <c r="D66" s="8" t="s">
        <v>162</v>
      </c>
      <c r="E66" s="37">
        <v>4287</v>
      </c>
      <c r="F66" s="102">
        <v>0</v>
      </c>
      <c r="G66" s="102">
        <v>0</v>
      </c>
      <c r="H66" s="141">
        <f t="shared" si="1"/>
        <v>4287</v>
      </c>
      <c r="I66" s="102"/>
      <c r="J66" s="102"/>
      <c r="K66" s="102"/>
      <c r="L66" s="102"/>
      <c r="M66" s="38"/>
      <c r="N66" s="29"/>
    </row>
    <row r="67" spans="1:14" ht="15.75">
      <c r="A67" s="22">
        <v>19</v>
      </c>
      <c r="B67" s="34" t="s">
        <v>299</v>
      </c>
      <c r="C67" s="34"/>
      <c r="D67" s="8" t="s">
        <v>350</v>
      </c>
      <c r="E67" s="37">
        <v>155</v>
      </c>
      <c r="F67" s="102">
        <v>288</v>
      </c>
      <c r="G67" s="102">
        <v>50</v>
      </c>
      <c r="H67" s="141">
        <f t="shared" si="1"/>
        <v>493</v>
      </c>
      <c r="I67" s="102"/>
      <c r="J67" s="102"/>
      <c r="K67" s="102"/>
      <c r="L67" s="102"/>
      <c r="M67" s="38"/>
      <c r="N67" s="29"/>
    </row>
    <row r="68" spans="1:14" ht="15.75">
      <c r="A68" s="22">
        <v>20</v>
      </c>
      <c r="B68" s="34" t="s">
        <v>300</v>
      </c>
      <c r="C68" s="34"/>
      <c r="D68" s="8" t="s">
        <v>350</v>
      </c>
      <c r="E68" s="37">
        <v>842</v>
      </c>
      <c r="F68" s="102">
        <v>288</v>
      </c>
      <c r="G68" s="102">
        <v>200</v>
      </c>
      <c r="H68" s="141">
        <f t="shared" si="1"/>
        <v>1330</v>
      </c>
      <c r="I68" s="102"/>
      <c r="J68" s="102"/>
      <c r="K68" s="102"/>
      <c r="L68" s="102"/>
      <c r="M68" s="38"/>
      <c r="N68" s="29"/>
    </row>
    <row r="69" spans="1:14" ht="15.75">
      <c r="A69" s="22">
        <v>21</v>
      </c>
      <c r="B69" s="39" t="s">
        <v>301</v>
      </c>
      <c r="C69" s="39"/>
      <c r="D69" s="8" t="s">
        <v>350</v>
      </c>
      <c r="E69" s="37">
        <v>65</v>
      </c>
      <c r="F69" s="102">
        <v>0</v>
      </c>
      <c r="G69" s="102">
        <v>40</v>
      </c>
      <c r="H69" s="141">
        <f t="shared" si="1"/>
        <v>105</v>
      </c>
      <c r="I69" s="102"/>
      <c r="J69" s="102"/>
      <c r="K69" s="102"/>
      <c r="L69" s="102"/>
      <c r="M69" s="38"/>
      <c r="N69" s="29"/>
    </row>
    <row r="70" spans="1:14" ht="15.75">
      <c r="A70" s="22">
        <v>22</v>
      </c>
      <c r="B70" s="39" t="s">
        <v>302</v>
      </c>
      <c r="C70" s="39"/>
      <c r="D70" s="8" t="s">
        <v>350</v>
      </c>
      <c r="E70" s="37">
        <v>6</v>
      </c>
      <c r="F70" s="102">
        <v>0</v>
      </c>
      <c r="G70" s="102">
        <v>0</v>
      </c>
      <c r="H70" s="141">
        <f t="shared" si="1"/>
        <v>6</v>
      </c>
      <c r="I70" s="102"/>
      <c r="J70" s="102"/>
      <c r="K70" s="102"/>
      <c r="L70" s="102"/>
      <c r="M70" s="38"/>
      <c r="N70" s="29"/>
    </row>
    <row r="71" spans="1:14" ht="63">
      <c r="A71" s="22">
        <v>23</v>
      </c>
      <c r="B71" s="39" t="s">
        <v>303</v>
      </c>
      <c r="C71" s="39"/>
      <c r="D71" s="8" t="s">
        <v>350</v>
      </c>
      <c r="E71" s="37">
        <v>13</v>
      </c>
      <c r="F71" s="102">
        <v>0</v>
      </c>
      <c r="G71" s="102">
        <v>20</v>
      </c>
      <c r="H71" s="141">
        <f t="shared" si="1"/>
        <v>33</v>
      </c>
      <c r="I71" s="102"/>
      <c r="J71" s="102"/>
      <c r="K71" s="102"/>
      <c r="L71" s="102"/>
      <c r="M71" s="38"/>
      <c r="N71" s="29"/>
    </row>
    <row r="72" spans="1:14" ht="63">
      <c r="A72" s="22">
        <v>24</v>
      </c>
      <c r="B72" s="39" t="s">
        <v>27</v>
      </c>
      <c r="C72" s="39"/>
      <c r="D72" s="8" t="s">
        <v>350</v>
      </c>
      <c r="E72" s="37">
        <v>0</v>
      </c>
      <c r="F72" s="102">
        <v>128</v>
      </c>
      <c r="G72" s="102">
        <v>50</v>
      </c>
      <c r="H72" s="141">
        <f t="shared" si="1"/>
        <v>178</v>
      </c>
      <c r="I72" s="102"/>
      <c r="J72" s="102"/>
      <c r="K72" s="102"/>
      <c r="L72" s="102"/>
      <c r="M72" s="38"/>
      <c r="N72" s="29"/>
    </row>
    <row r="73" spans="1:14" ht="63">
      <c r="A73" s="22">
        <v>25</v>
      </c>
      <c r="B73" s="39" t="s">
        <v>28</v>
      </c>
      <c r="C73" s="39"/>
      <c r="D73" s="8" t="s">
        <v>350</v>
      </c>
      <c r="E73" s="37">
        <v>173</v>
      </c>
      <c r="F73" s="102">
        <v>128</v>
      </c>
      <c r="G73" s="102">
        <v>70</v>
      </c>
      <c r="H73" s="141">
        <f t="shared" si="1"/>
        <v>371</v>
      </c>
      <c r="I73" s="102"/>
      <c r="J73" s="102"/>
      <c r="K73" s="102"/>
      <c r="L73" s="102"/>
      <c r="M73" s="38"/>
      <c r="N73" s="29"/>
    </row>
    <row r="74" spans="1:14" ht="47.25">
      <c r="A74" s="22">
        <v>26</v>
      </c>
      <c r="B74" s="39" t="s">
        <v>497</v>
      </c>
      <c r="C74" s="39"/>
      <c r="D74" s="8" t="s">
        <v>350</v>
      </c>
      <c r="E74" s="37">
        <v>120</v>
      </c>
      <c r="F74" s="102">
        <v>0</v>
      </c>
      <c r="G74" s="102">
        <v>0</v>
      </c>
      <c r="H74" s="141">
        <f t="shared" si="1"/>
        <v>120</v>
      </c>
      <c r="I74" s="102"/>
      <c r="J74" s="102"/>
      <c r="K74" s="102"/>
      <c r="L74" s="102"/>
      <c r="M74" s="38"/>
      <c r="N74" s="29"/>
    </row>
    <row r="75" spans="1:14" ht="15.75">
      <c r="A75" s="22">
        <v>27</v>
      </c>
      <c r="B75" s="34" t="s">
        <v>29</v>
      </c>
      <c r="C75" s="34"/>
      <c r="D75" s="8" t="s">
        <v>350</v>
      </c>
      <c r="E75" s="37">
        <v>4</v>
      </c>
      <c r="F75" s="102">
        <v>0</v>
      </c>
      <c r="G75" s="102">
        <v>0</v>
      </c>
      <c r="H75" s="141">
        <f t="shared" si="1"/>
        <v>4</v>
      </c>
      <c r="I75" s="102"/>
      <c r="J75" s="102"/>
      <c r="K75" s="102"/>
      <c r="L75" s="102"/>
      <c r="M75" s="38"/>
      <c r="N75" s="29"/>
    </row>
    <row r="76" spans="1:14" ht="15.75">
      <c r="A76" s="22">
        <v>28</v>
      </c>
      <c r="B76" s="34" t="s">
        <v>30</v>
      </c>
      <c r="C76" s="34"/>
      <c r="D76" s="8" t="s">
        <v>350</v>
      </c>
      <c r="E76" s="37">
        <v>152</v>
      </c>
      <c r="F76" s="102">
        <v>192</v>
      </c>
      <c r="G76" s="102">
        <v>25</v>
      </c>
      <c r="H76" s="141">
        <f t="shared" si="1"/>
        <v>369</v>
      </c>
      <c r="I76" s="102"/>
      <c r="J76" s="102"/>
      <c r="K76" s="102"/>
      <c r="L76" s="102"/>
      <c r="M76" s="38"/>
      <c r="N76" s="29"/>
    </row>
    <row r="77" spans="1:14" ht="15.75">
      <c r="A77" s="22">
        <v>29</v>
      </c>
      <c r="B77" s="34" t="s">
        <v>31</v>
      </c>
      <c r="C77" s="34"/>
      <c r="D77" s="8" t="s">
        <v>350</v>
      </c>
      <c r="E77" s="37">
        <v>194</v>
      </c>
      <c r="F77" s="102">
        <v>192</v>
      </c>
      <c r="G77" s="102">
        <v>20</v>
      </c>
      <c r="H77" s="141">
        <f t="shared" si="1"/>
        <v>406</v>
      </c>
      <c r="I77" s="102"/>
      <c r="J77" s="102"/>
      <c r="K77" s="102"/>
      <c r="L77" s="102"/>
      <c r="M77" s="38"/>
      <c r="N77" s="29"/>
    </row>
    <row r="78" spans="1:14" ht="15.75">
      <c r="A78" s="22">
        <v>30</v>
      </c>
      <c r="B78" s="34" t="s">
        <v>32</v>
      </c>
      <c r="C78" s="34"/>
      <c r="D78" s="8" t="s">
        <v>350</v>
      </c>
      <c r="E78" s="37">
        <v>21</v>
      </c>
      <c r="F78" s="102">
        <v>0</v>
      </c>
      <c r="G78" s="102">
        <v>7</v>
      </c>
      <c r="H78" s="141">
        <f t="shared" si="1"/>
        <v>28</v>
      </c>
      <c r="I78" s="102"/>
      <c r="J78" s="102"/>
      <c r="K78" s="102"/>
      <c r="L78" s="102"/>
      <c r="M78" s="38"/>
      <c r="N78" s="29"/>
    </row>
    <row r="79" spans="1:14" ht="15.75">
      <c r="A79" s="22">
        <v>31</v>
      </c>
      <c r="B79" s="34" t="s">
        <v>33</v>
      </c>
      <c r="C79" s="34"/>
      <c r="D79" s="8" t="s">
        <v>350</v>
      </c>
      <c r="E79" s="37">
        <v>16</v>
      </c>
      <c r="F79" s="102">
        <v>0</v>
      </c>
      <c r="G79" s="102">
        <v>0</v>
      </c>
      <c r="H79" s="141">
        <f t="shared" si="1"/>
        <v>16</v>
      </c>
      <c r="I79" s="102"/>
      <c r="J79" s="102"/>
      <c r="K79" s="102"/>
      <c r="L79" s="102"/>
      <c r="M79" s="38"/>
      <c r="N79" s="29"/>
    </row>
    <row r="80" spans="1:14" ht="47.25">
      <c r="A80" s="22">
        <v>32</v>
      </c>
      <c r="B80" s="34" t="s">
        <v>34</v>
      </c>
      <c r="C80" s="34"/>
      <c r="D80" s="8" t="s">
        <v>350</v>
      </c>
      <c r="E80" s="37">
        <v>2</v>
      </c>
      <c r="F80" s="102">
        <v>0</v>
      </c>
      <c r="G80" s="102">
        <v>0</v>
      </c>
      <c r="H80" s="141">
        <f t="shared" si="1"/>
        <v>2</v>
      </c>
      <c r="I80" s="102"/>
      <c r="J80" s="102"/>
      <c r="K80" s="102"/>
      <c r="L80" s="102"/>
      <c r="M80" s="38"/>
      <c r="N80" s="29"/>
    </row>
    <row r="81" spans="1:14" ht="15.75">
      <c r="A81" s="22">
        <v>33</v>
      </c>
      <c r="B81" s="34" t="s">
        <v>35</v>
      </c>
      <c r="C81" s="34"/>
      <c r="D81" s="8" t="s">
        <v>350</v>
      </c>
      <c r="E81" s="37">
        <v>129</v>
      </c>
      <c r="F81" s="102">
        <v>0</v>
      </c>
      <c r="G81" s="102">
        <v>10</v>
      </c>
      <c r="H81" s="141">
        <f t="shared" si="1"/>
        <v>139</v>
      </c>
      <c r="I81" s="102"/>
      <c r="J81" s="102"/>
      <c r="K81" s="102"/>
      <c r="L81" s="102"/>
      <c r="M81" s="38"/>
      <c r="N81" s="29"/>
    </row>
    <row r="82" spans="1:14" ht="15.75">
      <c r="A82" s="22">
        <v>34</v>
      </c>
      <c r="B82" s="34" t="s">
        <v>36</v>
      </c>
      <c r="C82" s="34"/>
      <c r="D82" s="8" t="s">
        <v>350</v>
      </c>
      <c r="E82" s="37">
        <v>21</v>
      </c>
      <c r="F82" s="102">
        <v>0</v>
      </c>
      <c r="G82" s="102">
        <v>6</v>
      </c>
      <c r="H82" s="141">
        <f t="shared" si="1"/>
        <v>27</v>
      </c>
      <c r="I82" s="102"/>
      <c r="J82" s="102"/>
      <c r="K82" s="102"/>
      <c r="L82" s="102"/>
      <c r="M82" s="38"/>
      <c r="N82" s="29"/>
    </row>
    <row r="83" spans="1:14" ht="15.75">
      <c r="A83" s="22">
        <v>35</v>
      </c>
      <c r="B83" s="34" t="s">
        <v>37</v>
      </c>
      <c r="C83" s="34"/>
      <c r="D83" s="8" t="s">
        <v>350</v>
      </c>
      <c r="E83" s="37">
        <v>8</v>
      </c>
      <c r="F83" s="102">
        <v>0</v>
      </c>
      <c r="G83" s="102">
        <v>0</v>
      </c>
      <c r="H83" s="141">
        <f t="shared" si="1"/>
        <v>8</v>
      </c>
      <c r="I83" s="102"/>
      <c r="J83" s="102"/>
      <c r="K83" s="102"/>
      <c r="L83" s="102"/>
      <c r="M83" s="38"/>
      <c r="N83" s="29"/>
    </row>
    <row r="84" spans="1:14" ht="15.75">
      <c r="A84" s="22">
        <v>36</v>
      </c>
      <c r="B84" s="34" t="s">
        <v>38</v>
      </c>
      <c r="C84" s="34"/>
      <c r="D84" s="8" t="s">
        <v>350</v>
      </c>
      <c r="E84" s="37">
        <v>9</v>
      </c>
      <c r="F84" s="102">
        <v>0</v>
      </c>
      <c r="G84" s="102">
        <v>0</v>
      </c>
      <c r="H84" s="141">
        <f t="shared" si="1"/>
        <v>9</v>
      </c>
      <c r="I84" s="102"/>
      <c r="J84" s="102"/>
      <c r="K84" s="102"/>
      <c r="L84" s="102"/>
      <c r="M84" s="38"/>
      <c r="N84" s="29"/>
    </row>
    <row r="85" spans="1:14" ht="15.75">
      <c r="A85" s="22">
        <v>37</v>
      </c>
      <c r="B85" s="34" t="s">
        <v>39</v>
      </c>
      <c r="C85" s="34"/>
      <c r="D85" s="8" t="s">
        <v>350</v>
      </c>
      <c r="E85" s="37">
        <v>10</v>
      </c>
      <c r="F85" s="102">
        <v>0</v>
      </c>
      <c r="G85" s="102">
        <v>0</v>
      </c>
      <c r="H85" s="141">
        <f t="shared" si="1"/>
        <v>10</v>
      </c>
      <c r="I85" s="102"/>
      <c r="J85" s="102"/>
      <c r="K85" s="102"/>
      <c r="L85" s="102"/>
      <c r="M85" s="38"/>
      <c r="N85" s="29"/>
    </row>
    <row r="86" spans="1:14" ht="15.75">
      <c r="A86" s="22">
        <v>38</v>
      </c>
      <c r="B86" s="34" t="s">
        <v>40</v>
      </c>
      <c r="C86" s="34"/>
      <c r="D86" s="8" t="s">
        <v>350</v>
      </c>
      <c r="E86" s="37">
        <v>1</v>
      </c>
      <c r="F86" s="102">
        <v>0</v>
      </c>
      <c r="G86" s="102">
        <v>0</v>
      </c>
      <c r="H86" s="141">
        <f t="shared" si="1"/>
        <v>1</v>
      </c>
      <c r="I86" s="102"/>
      <c r="J86" s="102"/>
      <c r="K86" s="102"/>
      <c r="L86" s="102"/>
      <c r="M86" s="38"/>
      <c r="N86" s="29"/>
    </row>
    <row r="87" spans="1:14" ht="15.75">
      <c r="A87" s="22">
        <v>39</v>
      </c>
      <c r="B87" s="34" t="s">
        <v>41</v>
      </c>
      <c r="C87" s="34"/>
      <c r="D87" s="8" t="s">
        <v>350</v>
      </c>
      <c r="E87" s="37">
        <v>281</v>
      </c>
      <c r="F87" s="102">
        <v>0</v>
      </c>
      <c r="G87" s="102">
        <v>2</v>
      </c>
      <c r="H87" s="141">
        <f t="shared" si="1"/>
        <v>283</v>
      </c>
      <c r="I87" s="102"/>
      <c r="J87" s="102"/>
      <c r="K87" s="102"/>
      <c r="L87" s="102"/>
      <c r="M87" s="38"/>
      <c r="N87" s="29"/>
    </row>
    <row r="88" spans="1:14" ht="15.75">
      <c r="A88" s="22">
        <v>40</v>
      </c>
      <c r="B88" s="34" t="s">
        <v>15</v>
      </c>
      <c r="C88" s="34"/>
      <c r="D88" s="8" t="s">
        <v>350</v>
      </c>
      <c r="E88" s="37">
        <v>19</v>
      </c>
      <c r="F88" s="102">
        <v>0</v>
      </c>
      <c r="G88" s="102">
        <v>10</v>
      </c>
      <c r="H88" s="141">
        <f t="shared" si="1"/>
        <v>29</v>
      </c>
      <c r="I88" s="102"/>
      <c r="J88" s="102"/>
      <c r="K88" s="102"/>
      <c r="L88" s="102"/>
      <c r="M88" s="38"/>
      <c r="N88" s="29"/>
    </row>
    <row r="89" spans="1:14" ht="15.75">
      <c r="A89" s="22">
        <v>41</v>
      </c>
      <c r="B89" s="34" t="s">
        <v>42</v>
      </c>
      <c r="C89" s="34"/>
      <c r="D89" s="8" t="s">
        <v>350</v>
      </c>
      <c r="E89" s="37">
        <v>70</v>
      </c>
      <c r="F89" s="102">
        <v>0</v>
      </c>
      <c r="G89" s="102">
        <v>80</v>
      </c>
      <c r="H89" s="141">
        <f t="shared" si="1"/>
        <v>150</v>
      </c>
      <c r="I89" s="102"/>
      <c r="J89" s="102"/>
      <c r="K89" s="102"/>
      <c r="L89" s="102"/>
      <c r="M89" s="38"/>
      <c r="N89" s="29"/>
    </row>
    <row r="90" spans="1:14" ht="15.75">
      <c r="A90" s="22">
        <v>42</v>
      </c>
      <c r="B90" s="34" t="s">
        <v>43</v>
      </c>
      <c r="C90" s="34"/>
      <c r="D90" s="8" t="s">
        <v>350</v>
      </c>
      <c r="E90" s="37">
        <v>59</v>
      </c>
      <c r="F90" s="102">
        <v>0</v>
      </c>
      <c r="G90" s="102">
        <v>0</v>
      </c>
      <c r="H90" s="141">
        <f t="shared" si="1"/>
        <v>59</v>
      </c>
      <c r="I90" s="102"/>
      <c r="J90" s="102"/>
      <c r="K90" s="102"/>
      <c r="L90" s="102"/>
      <c r="M90" s="38"/>
      <c r="N90" s="29"/>
    </row>
    <row r="91" spans="1:14" ht="15.75">
      <c r="A91" s="22">
        <v>43</v>
      </c>
      <c r="B91" s="34" t="s">
        <v>44</v>
      </c>
      <c r="C91" s="34"/>
      <c r="D91" s="8" t="s">
        <v>350</v>
      </c>
      <c r="E91" s="37">
        <v>1</v>
      </c>
      <c r="F91" s="102">
        <v>0</v>
      </c>
      <c r="G91" s="102">
        <v>0</v>
      </c>
      <c r="H91" s="141">
        <f t="shared" si="1"/>
        <v>1</v>
      </c>
      <c r="I91" s="102"/>
      <c r="J91" s="102"/>
      <c r="K91" s="102"/>
      <c r="L91" s="102"/>
      <c r="M91" s="38"/>
      <c r="N91" s="29"/>
    </row>
    <row r="92" spans="1:14" ht="15.75">
      <c r="A92" s="22">
        <v>44</v>
      </c>
      <c r="B92" s="34" t="s">
        <v>45</v>
      </c>
      <c r="C92" s="34"/>
      <c r="D92" s="8" t="s">
        <v>350</v>
      </c>
      <c r="E92" s="37">
        <v>116</v>
      </c>
      <c r="F92" s="102">
        <v>0</v>
      </c>
      <c r="G92" s="102">
        <v>30</v>
      </c>
      <c r="H92" s="141">
        <f t="shared" si="1"/>
        <v>146</v>
      </c>
      <c r="I92" s="102"/>
      <c r="J92" s="102"/>
      <c r="K92" s="102"/>
      <c r="L92" s="102"/>
      <c r="M92" s="38"/>
      <c r="N92" s="29"/>
    </row>
    <row r="93" spans="1:14" ht="60.75">
      <c r="A93" s="22">
        <v>45</v>
      </c>
      <c r="B93" s="40" t="s">
        <v>46</v>
      </c>
      <c r="C93" s="40"/>
      <c r="D93" s="14" t="s">
        <v>350</v>
      </c>
      <c r="E93" s="37">
        <v>800</v>
      </c>
      <c r="F93" s="102">
        <v>72</v>
      </c>
      <c r="G93" s="102">
        <v>25</v>
      </c>
      <c r="H93" s="141">
        <f t="shared" si="1"/>
        <v>897</v>
      </c>
      <c r="I93" s="102"/>
      <c r="J93" s="102"/>
      <c r="K93" s="102"/>
      <c r="L93" s="102"/>
      <c r="M93" s="38"/>
      <c r="N93" s="29"/>
    </row>
    <row r="94" spans="1:14" ht="60.75">
      <c r="A94" s="22">
        <v>46</v>
      </c>
      <c r="B94" s="40" t="s">
        <v>47</v>
      </c>
      <c r="C94" s="40"/>
      <c r="D94" s="14" t="s">
        <v>350</v>
      </c>
      <c r="E94" s="37">
        <v>885</v>
      </c>
      <c r="F94" s="102">
        <v>0</v>
      </c>
      <c r="G94" s="102">
        <v>16</v>
      </c>
      <c r="H94" s="141">
        <f t="shared" si="1"/>
        <v>901</v>
      </c>
      <c r="I94" s="102"/>
      <c r="J94" s="102"/>
      <c r="K94" s="102"/>
      <c r="L94" s="102"/>
      <c r="M94" s="38"/>
      <c r="N94" s="29"/>
    </row>
    <row r="95" spans="1:14" ht="15.75">
      <c r="A95" s="22">
        <v>47</v>
      </c>
      <c r="B95" s="34" t="s">
        <v>48</v>
      </c>
      <c r="C95" s="34"/>
      <c r="D95" s="8" t="s">
        <v>350</v>
      </c>
      <c r="E95" s="37">
        <v>14</v>
      </c>
      <c r="F95" s="102">
        <v>0</v>
      </c>
      <c r="G95" s="102">
        <v>5</v>
      </c>
      <c r="H95" s="141">
        <f t="shared" si="1"/>
        <v>19</v>
      </c>
      <c r="I95" s="102"/>
      <c r="J95" s="102"/>
      <c r="K95" s="102"/>
      <c r="L95" s="102"/>
      <c r="M95" s="38"/>
      <c r="N95" s="29"/>
    </row>
    <row r="96" spans="1:14" ht="47.25">
      <c r="A96" s="22">
        <v>48</v>
      </c>
      <c r="B96" s="34" t="s">
        <v>49</v>
      </c>
      <c r="C96" s="34"/>
      <c r="D96" s="8" t="s">
        <v>350</v>
      </c>
      <c r="E96" s="37">
        <v>34</v>
      </c>
      <c r="F96" s="102">
        <v>0</v>
      </c>
      <c r="G96" s="102">
        <v>6</v>
      </c>
      <c r="H96" s="141">
        <f t="shared" si="1"/>
        <v>40</v>
      </c>
      <c r="I96" s="102"/>
      <c r="J96" s="102"/>
      <c r="K96" s="102"/>
      <c r="L96" s="102"/>
      <c r="M96" s="38"/>
      <c r="N96" s="29"/>
    </row>
    <row r="97" spans="1:14" ht="15.75">
      <c r="A97" s="22">
        <v>49</v>
      </c>
      <c r="B97" s="34" t="s">
        <v>50</v>
      </c>
      <c r="C97" s="34"/>
      <c r="D97" s="8" t="s">
        <v>350</v>
      </c>
      <c r="E97" s="37">
        <v>6</v>
      </c>
      <c r="F97" s="102">
        <v>0</v>
      </c>
      <c r="G97" s="102">
        <v>10</v>
      </c>
      <c r="H97" s="141">
        <f t="shared" si="1"/>
        <v>16</v>
      </c>
      <c r="I97" s="102"/>
      <c r="J97" s="102"/>
      <c r="K97" s="102"/>
      <c r="L97" s="102"/>
      <c r="M97" s="38"/>
      <c r="N97" s="29"/>
    </row>
    <row r="98" spans="1:14" ht="15.75">
      <c r="A98" s="22">
        <v>50</v>
      </c>
      <c r="B98" s="34" t="s">
        <v>51</v>
      </c>
      <c r="C98" s="34"/>
      <c r="D98" s="8" t="s">
        <v>350</v>
      </c>
      <c r="E98" s="37">
        <v>520</v>
      </c>
      <c r="F98" s="102">
        <v>0</v>
      </c>
      <c r="G98" s="102">
        <v>20</v>
      </c>
      <c r="H98" s="141">
        <f t="shared" si="1"/>
        <v>540</v>
      </c>
      <c r="I98" s="102"/>
      <c r="J98" s="102"/>
      <c r="K98" s="102"/>
      <c r="L98" s="102"/>
      <c r="M98" s="38"/>
      <c r="N98" s="29"/>
    </row>
    <row r="99" spans="1:14" ht="15.75">
      <c r="A99" s="22">
        <v>51</v>
      </c>
      <c r="B99" s="34" t="s">
        <v>52</v>
      </c>
      <c r="C99" s="34"/>
      <c r="D99" s="8" t="s">
        <v>350</v>
      </c>
      <c r="E99" s="37">
        <v>2</v>
      </c>
      <c r="F99" s="102">
        <v>0</v>
      </c>
      <c r="G99" s="102">
        <v>0</v>
      </c>
      <c r="H99" s="141">
        <f t="shared" si="1"/>
        <v>2</v>
      </c>
      <c r="I99" s="102"/>
      <c r="J99" s="102"/>
      <c r="K99" s="102"/>
      <c r="L99" s="102"/>
      <c r="M99" s="38"/>
      <c r="N99" s="29"/>
    </row>
    <row r="100" spans="1:14" ht="15.75">
      <c r="A100" s="22">
        <v>52</v>
      </c>
      <c r="B100" s="34" t="s">
        <v>53</v>
      </c>
      <c r="C100" s="34"/>
      <c r="D100" s="8" t="s">
        <v>350</v>
      </c>
      <c r="E100" s="37">
        <v>63</v>
      </c>
      <c r="F100" s="102">
        <v>0</v>
      </c>
      <c r="G100" s="102">
        <v>6</v>
      </c>
      <c r="H100" s="141">
        <f t="shared" si="1"/>
        <v>69</v>
      </c>
      <c r="I100" s="102"/>
      <c r="J100" s="102"/>
      <c r="K100" s="102"/>
      <c r="L100" s="102"/>
      <c r="M100" s="38"/>
      <c r="N100" s="29"/>
    </row>
    <row r="101" spans="1:14" ht="15.75">
      <c r="A101" s="22">
        <v>53</v>
      </c>
      <c r="B101" s="34" t="s">
        <v>54</v>
      </c>
      <c r="C101" s="34"/>
      <c r="D101" s="8" t="s">
        <v>350</v>
      </c>
      <c r="E101" s="37">
        <v>217</v>
      </c>
      <c r="F101" s="102">
        <v>0</v>
      </c>
      <c r="G101" s="102">
        <v>80</v>
      </c>
      <c r="H101" s="141">
        <f t="shared" si="1"/>
        <v>297</v>
      </c>
      <c r="I101" s="102"/>
      <c r="J101" s="102"/>
      <c r="K101" s="102"/>
      <c r="L101" s="102"/>
      <c r="M101" s="38"/>
      <c r="N101" s="29"/>
    </row>
    <row r="102" spans="1:14" ht="15.75">
      <c r="A102" s="22">
        <v>54</v>
      </c>
      <c r="B102" s="34" t="s">
        <v>55</v>
      </c>
      <c r="C102" s="34"/>
      <c r="D102" s="8" t="s">
        <v>350</v>
      </c>
      <c r="E102" s="37">
        <v>109</v>
      </c>
      <c r="F102" s="102">
        <v>0</v>
      </c>
      <c r="G102" s="102">
        <v>0</v>
      </c>
      <c r="H102" s="141">
        <f t="shared" si="1"/>
        <v>109</v>
      </c>
      <c r="I102" s="102"/>
      <c r="J102" s="102"/>
      <c r="K102" s="102"/>
      <c r="L102" s="102"/>
      <c r="M102" s="38"/>
      <c r="N102" s="29"/>
    </row>
    <row r="103" spans="1:14" ht="15.75">
      <c r="A103" s="22">
        <v>55</v>
      </c>
      <c r="B103" s="34" t="s">
        <v>57</v>
      </c>
      <c r="C103" s="34"/>
      <c r="D103" s="8" t="s">
        <v>350</v>
      </c>
      <c r="E103" s="37">
        <v>12</v>
      </c>
      <c r="F103" s="102">
        <v>0</v>
      </c>
      <c r="G103" s="102">
        <v>5</v>
      </c>
      <c r="H103" s="141">
        <f t="shared" si="1"/>
        <v>17</v>
      </c>
      <c r="I103" s="102"/>
      <c r="J103" s="102"/>
      <c r="K103" s="102"/>
      <c r="L103" s="102"/>
      <c r="M103" s="38"/>
      <c r="N103" s="29"/>
    </row>
    <row r="104" spans="1:14" ht="15.75">
      <c r="A104" s="22">
        <v>56</v>
      </c>
      <c r="B104" s="34" t="s">
        <v>58</v>
      </c>
      <c r="C104" s="34"/>
      <c r="D104" s="11" t="s">
        <v>350</v>
      </c>
      <c r="E104" s="37">
        <v>1</v>
      </c>
      <c r="F104" s="102">
        <v>0</v>
      </c>
      <c r="G104" s="102">
        <v>0</v>
      </c>
      <c r="H104" s="141">
        <f t="shared" si="1"/>
        <v>1</v>
      </c>
      <c r="I104" s="102"/>
      <c r="J104" s="102"/>
      <c r="K104" s="102"/>
      <c r="L104" s="102"/>
      <c r="M104" s="38"/>
      <c r="N104" s="29"/>
    </row>
    <row r="105" spans="1:14" ht="31.5">
      <c r="A105" s="22">
        <v>57</v>
      </c>
      <c r="B105" s="44" t="s">
        <v>59</v>
      </c>
      <c r="C105" s="44"/>
      <c r="D105" s="14" t="s">
        <v>350</v>
      </c>
      <c r="E105" s="37">
        <v>32</v>
      </c>
      <c r="F105" s="102">
        <v>0</v>
      </c>
      <c r="G105" s="102">
        <v>0</v>
      </c>
      <c r="H105" s="141">
        <f t="shared" si="1"/>
        <v>32</v>
      </c>
      <c r="I105" s="102"/>
      <c r="J105" s="102"/>
      <c r="K105" s="102"/>
      <c r="L105" s="102"/>
      <c r="M105" s="38"/>
      <c r="N105" s="29"/>
    </row>
    <row r="106" spans="1:14" ht="15.75">
      <c r="A106" s="22">
        <v>58</v>
      </c>
      <c r="B106" s="34" t="s">
        <v>60</v>
      </c>
      <c r="C106" s="34"/>
      <c r="D106" s="8" t="s">
        <v>350</v>
      </c>
      <c r="E106" s="37">
        <v>34</v>
      </c>
      <c r="F106" s="102">
        <v>0</v>
      </c>
      <c r="G106" s="102">
        <v>5</v>
      </c>
      <c r="H106" s="141">
        <f t="shared" si="1"/>
        <v>39</v>
      </c>
      <c r="I106" s="102"/>
      <c r="J106" s="102"/>
      <c r="K106" s="102"/>
      <c r="L106" s="102"/>
      <c r="M106" s="38"/>
      <c r="N106" s="29"/>
    </row>
    <row r="107" spans="1:14" ht="15.75">
      <c r="A107" s="22">
        <v>59</v>
      </c>
      <c r="B107" s="34" t="s">
        <v>61</v>
      </c>
      <c r="C107" s="34"/>
      <c r="D107" s="8" t="s">
        <v>350</v>
      </c>
      <c r="E107" s="37">
        <v>8</v>
      </c>
      <c r="F107" s="102">
        <v>0</v>
      </c>
      <c r="G107" s="102">
        <v>5</v>
      </c>
      <c r="H107" s="141">
        <f t="shared" si="1"/>
        <v>13</v>
      </c>
      <c r="I107" s="102"/>
      <c r="J107" s="102"/>
      <c r="K107" s="102"/>
      <c r="L107" s="102"/>
      <c r="M107" s="38"/>
      <c r="N107" s="29"/>
    </row>
    <row r="108" spans="1:14" ht="15.75">
      <c r="A108" s="22">
        <v>60</v>
      </c>
      <c r="B108" s="34" t="s">
        <v>62</v>
      </c>
      <c r="C108" s="34"/>
      <c r="D108" s="8" t="s">
        <v>350</v>
      </c>
      <c r="E108" s="37">
        <v>31</v>
      </c>
      <c r="F108" s="102">
        <v>0</v>
      </c>
      <c r="G108" s="102">
        <v>0</v>
      </c>
      <c r="H108" s="141">
        <f t="shared" si="1"/>
        <v>31</v>
      </c>
      <c r="I108" s="102"/>
      <c r="J108" s="102"/>
      <c r="K108" s="102"/>
      <c r="L108" s="102"/>
      <c r="M108" s="38"/>
      <c r="N108" s="29"/>
    </row>
    <row r="109" spans="1:14" ht="15.75">
      <c r="A109" s="22">
        <v>61</v>
      </c>
      <c r="B109" s="34" t="s">
        <v>63</v>
      </c>
      <c r="C109" s="34"/>
      <c r="D109" s="8" t="s">
        <v>350</v>
      </c>
      <c r="E109" s="37">
        <v>50</v>
      </c>
      <c r="F109" s="102">
        <v>108</v>
      </c>
      <c r="G109" s="102">
        <v>30</v>
      </c>
      <c r="H109" s="141">
        <f t="shared" si="1"/>
        <v>188</v>
      </c>
      <c r="I109" s="102"/>
      <c r="J109" s="102"/>
      <c r="K109" s="102"/>
      <c r="L109" s="102"/>
      <c r="M109" s="38"/>
      <c r="N109" s="29"/>
    </row>
    <row r="110" spans="1:14" ht="15.75">
      <c r="A110" s="22">
        <v>62</v>
      </c>
      <c r="B110" s="34" t="s">
        <v>64</v>
      </c>
      <c r="C110" s="34"/>
      <c r="D110" s="8" t="s">
        <v>350</v>
      </c>
      <c r="E110" s="37">
        <v>665</v>
      </c>
      <c r="F110" s="102">
        <v>108</v>
      </c>
      <c r="G110" s="102">
        <v>100</v>
      </c>
      <c r="H110" s="141">
        <f t="shared" si="1"/>
        <v>873</v>
      </c>
      <c r="I110" s="102"/>
      <c r="J110" s="102"/>
      <c r="K110" s="102"/>
      <c r="L110" s="102"/>
      <c r="M110" s="38"/>
      <c r="N110" s="29"/>
    </row>
    <row r="111" spans="1:14" ht="31.5" customHeight="1">
      <c r="A111" s="22">
        <v>63</v>
      </c>
      <c r="B111" s="34" t="s">
        <v>65</v>
      </c>
      <c r="C111" s="34"/>
      <c r="D111" s="8" t="s">
        <v>350</v>
      </c>
      <c r="E111" s="37">
        <v>435</v>
      </c>
      <c r="F111" s="102">
        <v>360</v>
      </c>
      <c r="G111" s="102">
        <v>80</v>
      </c>
      <c r="H111" s="141">
        <f t="shared" si="1"/>
        <v>875</v>
      </c>
      <c r="I111" s="102"/>
      <c r="J111" s="102"/>
      <c r="K111" s="102"/>
      <c r="L111" s="102"/>
      <c r="M111" s="38"/>
      <c r="N111" s="29"/>
    </row>
    <row r="112" spans="1:14" ht="15.75">
      <c r="A112" s="22">
        <v>64</v>
      </c>
      <c r="B112" s="34" t="s">
        <v>66</v>
      </c>
      <c r="C112" s="34"/>
      <c r="D112" s="8" t="s">
        <v>350</v>
      </c>
      <c r="E112" s="37">
        <v>60</v>
      </c>
      <c r="F112" s="102">
        <v>0</v>
      </c>
      <c r="G112" s="102">
        <v>0</v>
      </c>
      <c r="H112" s="141">
        <f aca="true" t="shared" si="2" ref="H112:H169">E112+F112+G112</f>
        <v>60</v>
      </c>
      <c r="I112" s="102"/>
      <c r="J112" s="102"/>
      <c r="K112" s="102"/>
      <c r="L112" s="102"/>
      <c r="M112" s="38"/>
      <c r="N112" s="29"/>
    </row>
    <row r="113" spans="1:14" ht="15.75">
      <c r="A113" s="22">
        <v>65</v>
      </c>
      <c r="B113" s="34" t="s">
        <v>68</v>
      </c>
      <c r="C113" s="34"/>
      <c r="D113" s="8" t="s">
        <v>67</v>
      </c>
      <c r="E113" s="37">
        <v>13</v>
      </c>
      <c r="F113" s="102">
        <v>0</v>
      </c>
      <c r="G113" s="102">
        <v>0</v>
      </c>
      <c r="H113" s="141">
        <f t="shared" si="2"/>
        <v>13</v>
      </c>
      <c r="I113" s="102"/>
      <c r="J113" s="102"/>
      <c r="K113" s="102"/>
      <c r="L113" s="102"/>
      <c r="M113" s="38"/>
      <c r="N113" s="29"/>
    </row>
    <row r="114" spans="1:14" ht="15.75">
      <c r="A114" s="22">
        <v>66</v>
      </c>
      <c r="B114" s="34" t="s">
        <v>69</v>
      </c>
      <c r="C114" s="34"/>
      <c r="D114" s="8" t="s">
        <v>350</v>
      </c>
      <c r="E114" s="37">
        <v>30</v>
      </c>
      <c r="F114" s="102">
        <v>0</v>
      </c>
      <c r="G114" s="102">
        <v>4</v>
      </c>
      <c r="H114" s="141">
        <f t="shared" si="2"/>
        <v>34</v>
      </c>
      <c r="I114" s="102"/>
      <c r="J114" s="102"/>
      <c r="K114" s="102"/>
      <c r="L114" s="102"/>
      <c r="M114" s="38"/>
      <c r="N114" s="29"/>
    </row>
    <row r="115" spans="1:14" ht="15.75">
      <c r="A115" s="22">
        <v>67</v>
      </c>
      <c r="B115" s="34" t="s">
        <v>70</v>
      </c>
      <c r="C115" s="34"/>
      <c r="D115" s="8" t="s">
        <v>350</v>
      </c>
      <c r="E115" s="37">
        <v>41</v>
      </c>
      <c r="F115" s="102">
        <v>0</v>
      </c>
      <c r="G115" s="102">
        <v>2</v>
      </c>
      <c r="H115" s="141">
        <f t="shared" si="2"/>
        <v>43</v>
      </c>
      <c r="I115" s="102"/>
      <c r="J115" s="102"/>
      <c r="K115" s="102"/>
      <c r="L115" s="102"/>
      <c r="M115" s="38"/>
      <c r="N115" s="29"/>
    </row>
    <row r="116" spans="1:14" ht="15.75">
      <c r="A116" s="22">
        <v>68</v>
      </c>
      <c r="B116" s="34" t="s">
        <v>71</v>
      </c>
      <c r="C116" s="34"/>
      <c r="D116" s="8" t="s">
        <v>350</v>
      </c>
      <c r="E116" s="37">
        <v>16</v>
      </c>
      <c r="F116" s="102">
        <v>0</v>
      </c>
      <c r="G116" s="102">
        <v>9</v>
      </c>
      <c r="H116" s="141">
        <f t="shared" si="2"/>
        <v>25</v>
      </c>
      <c r="I116" s="102"/>
      <c r="J116" s="102"/>
      <c r="K116" s="102"/>
      <c r="L116" s="102"/>
      <c r="M116" s="38"/>
      <c r="N116" s="29"/>
    </row>
    <row r="117" spans="1:14" ht="15.75">
      <c r="A117" s="22">
        <v>69</v>
      </c>
      <c r="B117" s="34" t="s">
        <v>72</v>
      </c>
      <c r="C117" s="34"/>
      <c r="D117" s="8" t="s">
        <v>350</v>
      </c>
      <c r="E117" s="37">
        <v>1405</v>
      </c>
      <c r="F117" s="102">
        <v>0</v>
      </c>
      <c r="G117" s="102">
        <v>20</v>
      </c>
      <c r="H117" s="141">
        <f t="shared" si="2"/>
        <v>1425</v>
      </c>
      <c r="I117" s="102"/>
      <c r="J117" s="102"/>
      <c r="K117" s="102"/>
      <c r="L117" s="102"/>
      <c r="M117" s="38"/>
      <c r="N117" s="29"/>
    </row>
    <row r="118" spans="1:14" ht="15.75">
      <c r="A118" s="22">
        <v>70</v>
      </c>
      <c r="B118" s="35" t="s">
        <v>73</v>
      </c>
      <c r="C118" s="35"/>
      <c r="D118" s="8" t="s">
        <v>162</v>
      </c>
      <c r="E118" s="37">
        <v>18</v>
      </c>
      <c r="F118" s="102">
        <v>0</v>
      </c>
      <c r="G118" s="102">
        <v>0</v>
      </c>
      <c r="H118" s="141">
        <f t="shared" si="2"/>
        <v>18</v>
      </c>
      <c r="I118" s="102"/>
      <c r="J118" s="102"/>
      <c r="K118" s="102"/>
      <c r="L118" s="102"/>
      <c r="M118" s="38"/>
      <c r="N118" s="29"/>
    </row>
    <row r="119" spans="1:14" ht="15.75">
      <c r="A119" s="22">
        <v>71</v>
      </c>
      <c r="B119" s="34" t="s">
        <v>74</v>
      </c>
      <c r="C119" s="34"/>
      <c r="D119" s="8" t="s">
        <v>350</v>
      </c>
      <c r="E119" s="37">
        <v>81</v>
      </c>
      <c r="F119" s="102">
        <v>18</v>
      </c>
      <c r="G119" s="102">
        <v>30</v>
      </c>
      <c r="H119" s="141">
        <f t="shared" si="2"/>
        <v>129</v>
      </c>
      <c r="I119" s="102"/>
      <c r="J119" s="102"/>
      <c r="K119" s="102"/>
      <c r="L119" s="102"/>
      <c r="M119" s="38"/>
      <c r="N119" s="29"/>
    </row>
    <row r="120" spans="1:14" ht="15.75">
      <c r="A120" s="22">
        <v>72</v>
      </c>
      <c r="B120" s="34" t="s">
        <v>75</v>
      </c>
      <c r="C120" s="34"/>
      <c r="D120" s="8" t="s">
        <v>350</v>
      </c>
      <c r="E120" s="37">
        <v>123</v>
      </c>
      <c r="F120" s="102">
        <v>288</v>
      </c>
      <c r="G120" s="102">
        <v>25</v>
      </c>
      <c r="H120" s="141">
        <f t="shared" si="2"/>
        <v>436</v>
      </c>
      <c r="I120" s="102"/>
      <c r="J120" s="102"/>
      <c r="K120" s="102"/>
      <c r="L120" s="102"/>
      <c r="M120" s="38"/>
      <c r="N120" s="29"/>
    </row>
    <row r="121" spans="1:14" ht="15.75">
      <c r="A121" s="22">
        <v>73</v>
      </c>
      <c r="B121" s="35" t="s">
        <v>76</v>
      </c>
      <c r="C121" s="35"/>
      <c r="D121" s="8" t="s">
        <v>350</v>
      </c>
      <c r="E121" s="37">
        <v>1</v>
      </c>
      <c r="F121" s="102">
        <v>0</v>
      </c>
      <c r="G121" s="102">
        <v>0</v>
      </c>
      <c r="H121" s="141">
        <f t="shared" si="2"/>
        <v>1</v>
      </c>
      <c r="I121" s="102"/>
      <c r="J121" s="102"/>
      <c r="K121" s="102"/>
      <c r="L121" s="102"/>
      <c r="M121" s="38"/>
      <c r="N121" s="29"/>
    </row>
    <row r="122" spans="1:14" ht="15.75">
      <c r="A122" s="22">
        <v>74</v>
      </c>
      <c r="B122" s="35" t="s">
        <v>77</v>
      </c>
      <c r="C122" s="35"/>
      <c r="D122" s="8" t="s">
        <v>350</v>
      </c>
      <c r="E122" s="37">
        <v>7</v>
      </c>
      <c r="F122" s="102">
        <v>0</v>
      </c>
      <c r="G122" s="102">
        <v>0</v>
      </c>
      <c r="H122" s="141">
        <f t="shared" si="2"/>
        <v>7</v>
      </c>
      <c r="I122" s="102"/>
      <c r="J122" s="102"/>
      <c r="K122" s="102"/>
      <c r="L122" s="102"/>
      <c r="M122" s="38"/>
      <c r="N122" s="29"/>
    </row>
    <row r="123" spans="1:14" ht="15.75">
      <c r="A123" s="22">
        <v>75</v>
      </c>
      <c r="B123" s="34" t="s">
        <v>78</v>
      </c>
      <c r="C123" s="34"/>
      <c r="D123" s="8" t="s">
        <v>350</v>
      </c>
      <c r="E123" s="37">
        <v>4</v>
      </c>
      <c r="F123" s="102">
        <v>0</v>
      </c>
      <c r="G123" s="102">
        <v>2</v>
      </c>
      <c r="H123" s="141">
        <f t="shared" si="2"/>
        <v>6</v>
      </c>
      <c r="I123" s="102"/>
      <c r="J123" s="102"/>
      <c r="K123" s="102"/>
      <c r="L123" s="102"/>
      <c r="M123" s="38"/>
      <c r="N123" s="29"/>
    </row>
    <row r="124" spans="1:14" ht="15.75">
      <c r="A124" s="22">
        <v>76</v>
      </c>
      <c r="B124" s="34" t="s">
        <v>79</v>
      </c>
      <c r="C124" s="34"/>
      <c r="D124" s="8" t="s">
        <v>350</v>
      </c>
      <c r="E124" s="37">
        <v>482</v>
      </c>
      <c r="F124" s="102">
        <v>144</v>
      </c>
      <c r="G124" s="102">
        <v>150</v>
      </c>
      <c r="H124" s="141">
        <f t="shared" si="2"/>
        <v>776</v>
      </c>
      <c r="I124" s="102"/>
      <c r="J124" s="102"/>
      <c r="K124" s="102"/>
      <c r="L124" s="102"/>
      <c r="M124" s="38"/>
      <c r="N124" s="29"/>
    </row>
    <row r="125" spans="1:14" ht="15.75">
      <c r="A125" s="22">
        <v>77</v>
      </c>
      <c r="B125" s="34" t="s">
        <v>80</v>
      </c>
      <c r="C125" s="34"/>
      <c r="D125" s="8" t="s">
        <v>350</v>
      </c>
      <c r="E125" s="37">
        <v>605</v>
      </c>
      <c r="F125" s="102">
        <v>720</v>
      </c>
      <c r="G125" s="102">
        <v>250</v>
      </c>
      <c r="H125" s="141">
        <f t="shared" si="2"/>
        <v>1575</v>
      </c>
      <c r="I125" s="102"/>
      <c r="J125" s="102"/>
      <c r="K125" s="102"/>
      <c r="L125" s="102"/>
      <c r="M125" s="38"/>
      <c r="N125" s="29"/>
    </row>
    <row r="126" spans="1:14" ht="15.75">
      <c r="A126" s="22">
        <v>78</v>
      </c>
      <c r="B126" s="34" t="s">
        <v>81</v>
      </c>
      <c r="C126" s="34"/>
      <c r="D126" s="8" t="s">
        <v>350</v>
      </c>
      <c r="E126" s="37">
        <v>360</v>
      </c>
      <c r="F126" s="102">
        <v>0</v>
      </c>
      <c r="G126" s="102">
        <v>15</v>
      </c>
      <c r="H126" s="141">
        <f t="shared" si="2"/>
        <v>375</v>
      </c>
      <c r="I126" s="102"/>
      <c r="J126" s="102"/>
      <c r="K126" s="102"/>
      <c r="L126" s="102"/>
      <c r="M126" s="38"/>
      <c r="N126" s="29"/>
    </row>
    <row r="127" spans="1:14" ht="15.75">
      <c r="A127" s="22">
        <v>79</v>
      </c>
      <c r="B127" s="34" t="s">
        <v>82</v>
      </c>
      <c r="C127" s="34"/>
      <c r="D127" s="8" t="s">
        <v>350</v>
      </c>
      <c r="E127" s="37">
        <v>248</v>
      </c>
      <c r="F127" s="102">
        <v>0</v>
      </c>
      <c r="G127" s="102">
        <v>25</v>
      </c>
      <c r="H127" s="141">
        <f t="shared" si="2"/>
        <v>273</v>
      </c>
      <c r="I127" s="102"/>
      <c r="J127" s="102"/>
      <c r="K127" s="102"/>
      <c r="L127" s="102"/>
      <c r="M127" s="38"/>
      <c r="N127" s="29"/>
    </row>
    <row r="128" spans="1:14" ht="15.75">
      <c r="A128" s="22">
        <v>80</v>
      </c>
      <c r="B128" s="34" t="s">
        <v>83</v>
      </c>
      <c r="C128" s="34"/>
      <c r="D128" s="8" t="s">
        <v>350</v>
      </c>
      <c r="E128" s="37">
        <v>8</v>
      </c>
      <c r="F128" s="102">
        <v>0</v>
      </c>
      <c r="G128" s="102">
        <v>0</v>
      </c>
      <c r="H128" s="141">
        <f t="shared" si="2"/>
        <v>8</v>
      </c>
      <c r="I128" s="102"/>
      <c r="J128" s="102"/>
      <c r="K128" s="102"/>
      <c r="L128" s="102"/>
      <c r="M128" s="38"/>
      <c r="N128" s="29"/>
    </row>
    <row r="129" spans="1:14" ht="15.75">
      <c r="A129" s="22">
        <v>81</v>
      </c>
      <c r="B129" s="34" t="s">
        <v>84</v>
      </c>
      <c r="C129" s="34"/>
      <c r="D129" s="8" t="s">
        <v>350</v>
      </c>
      <c r="E129" s="37">
        <v>6</v>
      </c>
      <c r="F129" s="102">
        <v>0</v>
      </c>
      <c r="G129" s="102">
        <v>50</v>
      </c>
      <c r="H129" s="141">
        <f t="shared" si="2"/>
        <v>56</v>
      </c>
      <c r="I129" s="102"/>
      <c r="J129" s="102"/>
      <c r="K129" s="102"/>
      <c r="L129" s="102"/>
      <c r="M129" s="38"/>
      <c r="N129" s="29"/>
    </row>
    <row r="130" spans="1:14" ht="31.5">
      <c r="A130" s="22">
        <v>82</v>
      </c>
      <c r="B130" s="34" t="s">
        <v>85</v>
      </c>
      <c r="C130" s="34"/>
      <c r="D130" s="8" t="s">
        <v>350</v>
      </c>
      <c r="E130" s="37">
        <v>895</v>
      </c>
      <c r="F130" s="102">
        <v>0</v>
      </c>
      <c r="G130" s="102">
        <v>215</v>
      </c>
      <c r="H130" s="141">
        <f t="shared" si="2"/>
        <v>1110</v>
      </c>
      <c r="I130" s="102"/>
      <c r="J130" s="102"/>
      <c r="K130" s="102"/>
      <c r="L130" s="102"/>
      <c r="M130" s="38"/>
      <c r="N130" s="29"/>
    </row>
    <row r="131" spans="1:14" ht="15.75">
      <c r="A131" s="22">
        <v>83</v>
      </c>
      <c r="B131" s="34" t="s">
        <v>86</v>
      </c>
      <c r="C131" s="34"/>
      <c r="D131" s="8" t="s">
        <v>350</v>
      </c>
      <c r="E131" s="37">
        <v>980</v>
      </c>
      <c r="F131" s="102">
        <v>0</v>
      </c>
      <c r="G131" s="102">
        <v>130</v>
      </c>
      <c r="H131" s="141">
        <f t="shared" si="2"/>
        <v>1110</v>
      </c>
      <c r="I131" s="102"/>
      <c r="J131" s="102"/>
      <c r="K131" s="102"/>
      <c r="L131" s="102"/>
      <c r="M131" s="38"/>
      <c r="N131" s="29"/>
    </row>
    <row r="132" spans="1:14" ht="15.75">
      <c r="A132" s="22">
        <v>84</v>
      </c>
      <c r="B132" s="34" t="s">
        <v>87</v>
      </c>
      <c r="C132" s="34"/>
      <c r="D132" s="8" t="s">
        <v>350</v>
      </c>
      <c r="E132" s="37">
        <v>6</v>
      </c>
      <c r="F132" s="102">
        <v>0</v>
      </c>
      <c r="G132" s="102">
        <v>3</v>
      </c>
      <c r="H132" s="141">
        <f t="shared" si="2"/>
        <v>9</v>
      </c>
      <c r="I132" s="102"/>
      <c r="J132" s="102"/>
      <c r="K132" s="102"/>
      <c r="L132" s="102"/>
      <c r="M132" s="38"/>
      <c r="N132" s="29"/>
    </row>
    <row r="133" spans="1:14" ht="15.75">
      <c r="A133" s="22">
        <v>85</v>
      </c>
      <c r="B133" s="34" t="s">
        <v>88</v>
      </c>
      <c r="C133" s="34"/>
      <c r="D133" s="8" t="s">
        <v>350</v>
      </c>
      <c r="E133" s="37">
        <v>7</v>
      </c>
      <c r="F133" s="102">
        <v>0</v>
      </c>
      <c r="G133" s="102">
        <v>0</v>
      </c>
      <c r="H133" s="141">
        <f t="shared" si="2"/>
        <v>7</v>
      </c>
      <c r="I133" s="102"/>
      <c r="J133" s="102"/>
      <c r="K133" s="102"/>
      <c r="L133" s="102"/>
      <c r="M133" s="38"/>
      <c r="N133" s="29"/>
    </row>
    <row r="134" spans="1:14" ht="31.5">
      <c r="A134" s="22">
        <v>86</v>
      </c>
      <c r="B134" s="34" t="s">
        <v>89</v>
      </c>
      <c r="C134" s="34"/>
      <c r="D134" s="8" t="s">
        <v>350</v>
      </c>
      <c r="E134" s="37">
        <v>53</v>
      </c>
      <c r="F134" s="102">
        <v>0</v>
      </c>
      <c r="G134" s="102">
        <v>10</v>
      </c>
      <c r="H134" s="141">
        <f t="shared" si="2"/>
        <v>63</v>
      </c>
      <c r="I134" s="102"/>
      <c r="J134" s="102"/>
      <c r="K134" s="102"/>
      <c r="L134" s="102"/>
      <c r="M134" s="38"/>
      <c r="N134" s="29"/>
    </row>
    <row r="135" spans="1:14" ht="15.75">
      <c r="A135" s="22">
        <v>87</v>
      </c>
      <c r="B135" s="33" t="s">
        <v>90</v>
      </c>
      <c r="C135" s="33"/>
      <c r="D135" s="8" t="s">
        <v>350</v>
      </c>
      <c r="E135" s="37">
        <v>74</v>
      </c>
      <c r="F135" s="102">
        <v>0</v>
      </c>
      <c r="G135" s="102">
        <v>8</v>
      </c>
      <c r="H135" s="141">
        <f t="shared" si="2"/>
        <v>82</v>
      </c>
      <c r="I135" s="102"/>
      <c r="J135" s="102"/>
      <c r="K135" s="102"/>
      <c r="L135" s="102"/>
      <c r="M135" s="38"/>
      <c r="N135" s="29"/>
    </row>
    <row r="136" spans="1:14" ht="15.75">
      <c r="A136" s="22">
        <v>88</v>
      </c>
      <c r="B136" s="34" t="s">
        <v>91</v>
      </c>
      <c r="C136" s="34"/>
      <c r="D136" s="8" t="s">
        <v>350</v>
      </c>
      <c r="E136" s="37">
        <v>142</v>
      </c>
      <c r="F136" s="102">
        <v>0</v>
      </c>
      <c r="G136" s="102">
        <v>30</v>
      </c>
      <c r="H136" s="141">
        <f t="shared" si="2"/>
        <v>172</v>
      </c>
      <c r="I136" s="102"/>
      <c r="J136" s="102"/>
      <c r="K136" s="102"/>
      <c r="L136" s="102"/>
      <c r="M136" s="38"/>
      <c r="N136" s="29"/>
    </row>
    <row r="137" spans="1:14" ht="15.75">
      <c r="A137" s="22">
        <v>89</v>
      </c>
      <c r="B137" s="34" t="s">
        <v>92</v>
      </c>
      <c r="C137" s="34"/>
      <c r="D137" s="8" t="s">
        <v>350</v>
      </c>
      <c r="E137" s="37">
        <v>640</v>
      </c>
      <c r="F137" s="102">
        <v>0</v>
      </c>
      <c r="G137" s="102">
        <v>40</v>
      </c>
      <c r="H137" s="141">
        <f t="shared" si="2"/>
        <v>680</v>
      </c>
      <c r="I137" s="102"/>
      <c r="J137" s="102"/>
      <c r="K137" s="102"/>
      <c r="L137" s="102"/>
      <c r="M137" s="38"/>
      <c r="N137" s="29"/>
    </row>
    <row r="138" spans="1:14" ht="15.75">
      <c r="A138" s="22">
        <v>90</v>
      </c>
      <c r="B138" s="34" t="s">
        <v>93</v>
      </c>
      <c r="C138" s="34"/>
      <c r="D138" s="8" t="s">
        <v>350</v>
      </c>
      <c r="E138" s="37">
        <v>172</v>
      </c>
      <c r="F138" s="102">
        <v>0</v>
      </c>
      <c r="G138" s="102">
        <v>35</v>
      </c>
      <c r="H138" s="141">
        <f t="shared" si="2"/>
        <v>207</v>
      </c>
      <c r="I138" s="102"/>
      <c r="J138" s="102"/>
      <c r="K138" s="102"/>
      <c r="L138" s="102"/>
      <c r="M138" s="38"/>
      <c r="N138" s="29"/>
    </row>
    <row r="139" spans="1:14" ht="15.75">
      <c r="A139" s="22">
        <v>91</v>
      </c>
      <c r="B139" s="34" t="s">
        <v>94</v>
      </c>
      <c r="C139" s="34"/>
      <c r="D139" s="8" t="s">
        <v>350</v>
      </c>
      <c r="E139" s="37">
        <v>1430</v>
      </c>
      <c r="F139" s="102">
        <v>288</v>
      </c>
      <c r="G139" s="102">
        <v>10</v>
      </c>
      <c r="H139" s="141">
        <f t="shared" si="2"/>
        <v>1728</v>
      </c>
      <c r="I139" s="102"/>
      <c r="J139" s="102"/>
      <c r="K139" s="102"/>
      <c r="L139" s="102"/>
      <c r="M139" s="38"/>
      <c r="N139" s="29"/>
    </row>
    <row r="140" spans="1:14" ht="15.75">
      <c r="A140" s="22">
        <v>92</v>
      </c>
      <c r="B140" s="34" t="s">
        <v>95</v>
      </c>
      <c r="C140" s="34"/>
      <c r="D140" s="8" t="s">
        <v>350</v>
      </c>
      <c r="E140" s="37">
        <v>180</v>
      </c>
      <c r="F140" s="102">
        <v>0</v>
      </c>
      <c r="G140" s="102">
        <v>50</v>
      </c>
      <c r="H140" s="141">
        <f t="shared" si="2"/>
        <v>230</v>
      </c>
      <c r="I140" s="102"/>
      <c r="J140" s="102"/>
      <c r="K140" s="102"/>
      <c r="L140" s="102"/>
      <c r="M140" s="38"/>
      <c r="N140" s="29"/>
    </row>
    <row r="141" spans="1:14" ht="31.5">
      <c r="A141" s="22">
        <v>93</v>
      </c>
      <c r="B141" s="34" t="s">
        <v>96</v>
      </c>
      <c r="C141" s="34"/>
      <c r="D141" s="8" t="s">
        <v>350</v>
      </c>
      <c r="E141" s="37">
        <v>305</v>
      </c>
      <c r="F141" s="102">
        <v>0</v>
      </c>
      <c r="G141" s="102">
        <v>0</v>
      </c>
      <c r="H141" s="141">
        <f t="shared" si="2"/>
        <v>305</v>
      </c>
      <c r="I141" s="102"/>
      <c r="J141" s="102"/>
      <c r="K141" s="102"/>
      <c r="L141" s="102"/>
      <c r="M141" s="38"/>
      <c r="N141" s="29"/>
    </row>
    <row r="142" spans="1:14" ht="15.75">
      <c r="A142" s="22">
        <v>94</v>
      </c>
      <c r="B142" s="34" t="s">
        <v>97</v>
      </c>
      <c r="C142" s="34"/>
      <c r="D142" s="8" t="s">
        <v>350</v>
      </c>
      <c r="E142" s="37">
        <v>657</v>
      </c>
      <c r="F142" s="102">
        <v>0</v>
      </c>
      <c r="G142" s="102">
        <v>10</v>
      </c>
      <c r="H142" s="141">
        <f t="shared" si="2"/>
        <v>667</v>
      </c>
      <c r="I142" s="102"/>
      <c r="J142" s="102"/>
      <c r="K142" s="102"/>
      <c r="L142" s="102"/>
      <c r="M142" s="38"/>
      <c r="N142" s="29"/>
    </row>
    <row r="143" spans="1:14" ht="31.5">
      <c r="A143" s="22">
        <v>95</v>
      </c>
      <c r="B143" s="34" t="s">
        <v>98</v>
      </c>
      <c r="C143" s="34"/>
      <c r="D143" s="8" t="s">
        <v>350</v>
      </c>
      <c r="E143" s="37">
        <v>4</v>
      </c>
      <c r="F143" s="102">
        <v>0</v>
      </c>
      <c r="G143" s="102">
        <v>20</v>
      </c>
      <c r="H143" s="141">
        <f t="shared" si="2"/>
        <v>24</v>
      </c>
      <c r="I143" s="102"/>
      <c r="J143" s="102"/>
      <c r="K143" s="102"/>
      <c r="L143" s="102"/>
      <c r="M143" s="38"/>
      <c r="N143" s="29"/>
    </row>
    <row r="144" spans="1:14" ht="15.75">
      <c r="A144" s="22">
        <v>96</v>
      </c>
      <c r="B144" s="34" t="s">
        <v>99</v>
      </c>
      <c r="C144" s="34"/>
      <c r="D144" s="8" t="s">
        <v>350</v>
      </c>
      <c r="E144" s="37">
        <v>149</v>
      </c>
      <c r="F144" s="102">
        <v>0</v>
      </c>
      <c r="G144" s="102">
        <v>5</v>
      </c>
      <c r="H144" s="141">
        <f t="shared" si="2"/>
        <v>154</v>
      </c>
      <c r="I144" s="102"/>
      <c r="J144" s="102"/>
      <c r="K144" s="102"/>
      <c r="L144" s="102"/>
      <c r="M144" s="38"/>
      <c r="N144" s="29"/>
    </row>
    <row r="145" spans="1:14" ht="31.5">
      <c r="A145" s="22">
        <v>97</v>
      </c>
      <c r="B145" s="34" t="s">
        <v>100</v>
      </c>
      <c r="C145" s="34"/>
      <c r="D145" s="8" t="s">
        <v>350</v>
      </c>
      <c r="E145" s="37">
        <v>14</v>
      </c>
      <c r="F145" s="102">
        <v>0</v>
      </c>
      <c r="G145" s="102">
        <v>0</v>
      </c>
      <c r="H145" s="141">
        <f t="shared" si="2"/>
        <v>14</v>
      </c>
      <c r="I145" s="102"/>
      <c r="J145" s="102"/>
      <c r="K145" s="102"/>
      <c r="L145" s="102"/>
      <c r="M145" s="38"/>
      <c r="N145" s="29"/>
    </row>
    <row r="146" spans="1:14" ht="15.75">
      <c r="A146" s="22">
        <v>98</v>
      </c>
      <c r="B146" s="34" t="s">
        <v>101</v>
      </c>
      <c r="C146" s="34"/>
      <c r="D146" s="8" t="s">
        <v>350</v>
      </c>
      <c r="E146" s="37">
        <v>370</v>
      </c>
      <c r="F146" s="102">
        <v>0</v>
      </c>
      <c r="G146" s="102">
        <v>2</v>
      </c>
      <c r="H146" s="141">
        <f t="shared" si="2"/>
        <v>372</v>
      </c>
      <c r="I146" s="102"/>
      <c r="J146" s="102"/>
      <c r="K146" s="102"/>
      <c r="L146" s="102"/>
      <c r="M146" s="38"/>
      <c r="N146" s="29"/>
    </row>
    <row r="147" spans="1:14" ht="15.75">
      <c r="A147" s="22">
        <v>99</v>
      </c>
      <c r="B147" s="34" t="s">
        <v>102</v>
      </c>
      <c r="C147" s="34"/>
      <c r="D147" s="8" t="s">
        <v>350</v>
      </c>
      <c r="E147" s="37">
        <v>74</v>
      </c>
      <c r="F147" s="102">
        <v>0</v>
      </c>
      <c r="G147" s="102">
        <v>35</v>
      </c>
      <c r="H147" s="141">
        <f t="shared" si="2"/>
        <v>109</v>
      </c>
      <c r="I147" s="102"/>
      <c r="J147" s="102"/>
      <c r="K147" s="102"/>
      <c r="L147" s="102"/>
      <c r="M147" s="38"/>
      <c r="N147" s="29"/>
    </row>
    <row r="148" spans="1:14" ht="15.75">
      <c r="A148" s="22">
        <v>100</v>
      </c>
      <c r="B148" s="34" t="s">
        <v>103</v>
      </c>
      <c r="C148" s="34"/>
      <c r="D148" s="8" t="s">
        <v>350</v>
      </c>
      <c r="E148" s="37">
        <v>95</v>
      </c>
      <c r="F148" s="102">
        <v>0</v>
      </c>
      <c r="G148" s="102">
        <v>5</v>
      </c>
      <c r="H148" s="141">
        <f t="shared" si="2"/>
        <v>100</v>
      </c>
      <c r="I148" s="102"/>
      <c r="J148" s="102"/>
      <c r="K148" s="102"/>
      <c r="L148" s="102"/>
      <c r="M148" s="38"/>
      <c r="N148" s="29"/>
    </row>
    <row r="149" spans="1:14" ht="15.75">
      <c r="A149" s="22">
        <v>101</v>
      </c>
      <c r="B149" s="34" t="s">
        <v>107</v>
      </c>
      <c r="C149" s="34"/>
      <c r="D149" s="8" t="s">
        <v>350</v>
      </c>
      <c r="E149" s="37">
        <v>93</v>
      </c>
      <c r="F149" s="102">
        <v>0</v>
      </c>
      <c r="G149" s="102">
        <v>6</v>
      </c>
      <c r="H149" s="141">
        <f t="shared" si="2"/>
        <v>99</v>
      </c>
      <c r="I149" s="102"/>
      <c r="J149" s="102"/>
      <c r="K149" s="102"/>
      <c r="L149" s="102"/>
      <c r="M149" s="38"/>
      <c r="N149" s="29"/>
    </row>
    <row r="150" spans="1:14" ht="31.5">
      <c r="A150" s="22">
        <v>102</v>
      </c>
      <c r="B150" s="34" t="s">
        <v>16</v>
      </c>
      <c r="C150" s="34"/>
      <c r="D150" s="8" t="s">
        <v>350</v>
      </c>
      <c r="E150" s="37">
        <v>57</v>
      </c>
      <c r="F150" s="102">
        <v>0</v>
      </c>
      <c r="G150" s="102">
        <v>5</v>
      </c>
      <c r="H150" s="141">
        <f t="shared" si="2"/>
        <v>62</v>
      </c>
      <c r="I150" s="102"/>
      <c r="J150" s="102"/>
      <c r="K150" s="102"/>
      <c r="L150" s="102"/>
      <c r="M150" s="38"/>
      <c r="N150" s="29"/>
    </row>
    <row r="151" spans="1:14" ht="15.75">
      <c r="A151" s="22">
        <v>103</v>
      </c>
      <c r="B151" s="35" t="s">
        <v>108</v>
      </c>
      <c r="C151" s="35"/>
      <c r="D151" s="8" t="s">
        <v>350</v>
      </c>
      <c r="E151" s="37">
        <v>31</v>
      </c>
      <c r="F151" s="102">
        <v>0</v>
      </c>
      <c r="G151" s="102">
        <v>0</v>
      </c>
      <c r="H151" s="141">
        <f t="shared" si="2"/>
        <v>31</v>
      </c>
      <c r="I151" s="102"/>
      <c r="J151" s="102"/>
      <c r="K151" s="102"/>
      <c r="L151" s="102"/>
      <c r="M151" s="38"/>
      <c r="N151" s="29"/>
    </row>
    <row r="152" spans="1:14" ht="15.75">
      <c r="A152" s="22">
        <v>104</v>
      </c>
      <c r="B152" s="34" t="s">
        <v>109</v>
      </c>
      <c r="C152" s="34"/>
      <c r="D152" s="8" t="s">
        <v>350</v>
      </c>
      <c r="E152" s="37">
        <v>24</v>
      </c>
      <c r="F152" s="102">
        <v>0</v>
      </c>
      <c r="G152" s="102">
        <v>0</v>
      </c>
      <c r="H152" s="141">
        <f t="shared" si="2"/>
        <v>24</v>
      </c>
      <c r="I152" s="102"/>
      <c r="J152" s="102"/>
      <c r="K152" s="102"/>
      <c r="L152" s="102"/>
      <c r="M152" s="38"/>
      <c r="N152" s="29"/>
    </row>
    <row r="153" spans="1:14" ht="15.75">
      <c r="A153" s="22">
        <v>105</v>
      </c>
      <c r="B153" s="34" t="s">
        <v>110</v>
      </c>
      <c r="C153" s="34"/>
      <c r="D153" s="8" t="s">
        <v>350</v>
      </c>
      <c r="E153" s="37">
        <v>49</v>
      </c>
      <c r="F153" s="102">
        <v>0</v>
      </c>
      <c r="G153" s="102">
        <v>0</v>
      </c>
      <c r="H153" s="141">
        <f t="shared" si="2"/>
        <v>49</v>
      </c>
      <c r="I153" s="102"/>
      <c r="J153" s="102"/>
      <c r="K153" s="102"/>
      <c r="L153" s="102"/>
      <c r="M153" s="38"/>
      <c r="N153" s="29"/>
    </row>
    <row r="154" spans="1:14" ht="31.5">
      <c r="A154" s="22">
        <v>106</v>
      </c>
      <c r="B154" s="34" t="s">
        <v>111</v>
      </c>
      <c r="C154" s="34"/>
      <c r="D154" s="8" t="s">
        <v>350</v>
      </c>
      <c r="E154" s="37">
        <v>1</v>
      </c>
      <c r="F154" s="102">
        <v>0</v>
      </c>
      <c r="G154" s="102">
        <v>0</v>
      </c>
      <c r="H154" s="141">
        <f t="shared" si="2"/>
        <v>1</v>
      </c>
      <c r="I154" s="102"/>
      <c r="J154" s="102"/>
      <c r="K154" s="102"/>
      <c r="L154" s="102"/>
      <c r="M154" s="38"/>
      <c r="N154" s="29"/>
    </row>
    <row r="155" spans="1:14" ht="15.75">
      <c r="A155" s="22">
        <v>107</v>
      </c>
      <c r="B155" s="34" t="s">
        <v>112</v>
      </c>
      <c r="C155" s="34"/>
      <c r="D155" s="8" t="s">
        <v>350</v>
      </c>
      <c r="E155" s="37">
        <v>295</v>
      </c>
      <c r="F155" s="102">
        <v>0</v>
      </c>
      <c r="G155" s="102">
        <v>5</v>
      </c>
      <c r="H155" s="141">
        <f t="shared" si="2"/>
        <v>300</v>
      </c>
      <c r="I155" s="102"/>
      <c r="J155" s="102"/>
      <c r="K155" s="102"/>
      <c r="L155" s="102"/>
      <c r="M155" s="38"/>
      <c r="N155" s="29"/>
    </row>
    <row r="156" spans="1:14" ht="15.75">
      <c r="A156" s="22">
        <v>108</v>
      </c>
      <c r="B156" s="34" t="s">
        <v>113</v>
      </c>
      <c r="C156" s="34"/>
      <c r="D156" s="8" t="s">
        <v>350</v>
      </c>
      <c r="E156" s="37">
        <v>110</v>
      </c>
      <c r="F156" s="102">
        <v>0</v>
      </c>
      <c r="G156" s="102">
        <v>0</v>
      </c>
      <c r="H156" s="141">
        <f t="shared" si="2"/>
        <v>110</v>
      </c>
      <c r="I156" s="102"/>
      <c r="J156" s="102"/>
      <c r="K156" s="102"/>
      <c r="L156" s="102"/>
      <c r="M156" s="38"/>
      <c r="N156" s="29"/>
    </row>
    <row r="157" spans="1:14" ht="15.75">
      <c r="A157" s="22">
        <v>109</v>
      </c>
      <c r="B157" s="34" t="s">
        <v>114</v>
      </c>
      <c r="C157" s="34"/>
      <c r="D157" s="8" t="s">
        <v>350</v>
      </c>
      <c r="E157" s="37">
        <v>1780</v>
      </c>
      <c r="F157" s="102">
        <v>0</v>
      </c>
      <c r="G157" s="102">
        <v>0</v>
      </c>
      <c r="H157" s="141">
        <f t="shared" si="2"/>
        <v>1780</v>
      </c>
      <c r="I157" s="102"/>
      <c r="J157" s="102"/>
      <c r="K157" s="102"/>
      <c r="L157" s="102"/>
      <c r="M157" s="38"/>
      <c r="N157" s="29"/>
    </row>
    <row r="158" spans="1:14" ht="15.75">
      <c r="A158" s="22">
        <v>110</v>
      </c>
      <c r="B158" s="34" t="s">
        <v>115</v>
      </c>
      <c r="C158" s="34"/>
      <c r="D158" s="8" t="s">
        <v>350</v>
      </c>
      <c r="E158" s="37">
        <v>115</v>
      </c>
      <c r="F158" s="102">
        <v>0</v>
      </c>
      <c r="G158" s="102">
        <v>0</v>
      </c>
      <c r="H158" s="141">
        <f t="shared" si="2"/>
        <v>115</v>
      </c>
      <c r="I158" s="102"/>
      <c r="J158" s="102"/>
      <c r="K158" s="102"/>
      <c r="L158" s="102"/>
      <c r="M158" s="38"/>
      <c r="N158" s="29"/>
    </row>
    <row r="159" spans="1:14" ht="15.75">
      <c r="A159" s="22">
        <v>111</v>
      </c>
      <c r="B159" s="35" t="s">
        <v>116</v>
      </c>
      <c r="C159" s="35"/>
      <c r="D159" s="8" t="s">
        <v>351</v>
      </c>
      <c r="E159" s="37">
        <v>2</v>
      </c>
      <c r="F159" s="102">
        <v>0</v>
      </c>
      <c r="G159" s="102">
        <v>0</v>
      </c>
      <c r="H159" s="141">
        <f t="shared" si="2"/>
        <v>2</v>
      </c>
      <c r="I159" s="102"/>
      <c r="J159" s="102"/>
      <c r="K159" s="102"/>
      <c r="L159" s="102"/>
      <c r="M159" s="38"/>
      <c r="N159" s="29"/>
    </row>
    <row r="160" spans="1:14" ht="15.75">
      <c r="A160" s="22">
        <v>112</v>
      </c>
      <c r="B160" s="34" t="s">
        <v>117</v>
      </c>
      <c r="C160" s="34"/>
      <c r="D160" s="8" t="s">
        <v>350</v>
      </c>
      <c r="E160" s="37">
        <v>2</v>
      </c>
      <c r="F160" s="102">
        <v>0</v>
      </c>
      <c r="G160" s="102">
        <v>0</v>
      </c>
      <c r="H160" s="141">
        <f t="shared" si="2"/>
        <v>2</v>
      </c>
      <c r="I160" s="102"/>
      <c r="J160" s="102"/>
      <c r="K160" s="102"/>
      <c r="L160" s="102"/>
      <c r="M160" s="38"/>
      <c r="N160" s="29"/>
    </row>
    <row r="161" spans="1:14" ht="15.75">
      <c r="A161" s="22">
        <v>113</v>
      </c>
      <c r="B161" s="34" t="s">
        <v>118</v>
      </c>
      <c r="C161" s="34"/>
      <c r="D161" s="8" t="s">
        <v>350</v>
      </c>
      <c r="E161" s="37">
        <v>700</v>
      </c>
      <c r="F161" s="102">
        <v>0</v>
      </c>
      <c r="G161" s="102">
        <v>0</v>
      </c>
      <c r="H161" s="141">
        <f t="shared" si="2"/>
        <v>700</v>
      </c>
      <c r="I161" s="102"/>
      <c r="J161" s="102"/>
      <c r="K161" s="102"/>
      <c r="L161" s="102"/>
      <c r="M161" s="38"/>
      <c r="N161" s="29"/>
    </row>
    <row r="162" spans="1:14" ht="15.75">
      <c r="A162" s="22">
        <v>114</v>
      </c>
      <c r="B162" s="34" t="s">
        <v>119</v>
      </c>
      <c r="C162" s="34"/>
      <c r="D162" s="8" t="s">
        <v>350</v>
      </c>
      <c r="E162" s="37">
        <v>21</v>
      </c>
      <c r="F162" s="102">
        <v>0</v>
      </c>
      <c r="G162" s="102">
        <v>0</v>
      </c>
      <c r="H162" s="141">
        <f t="shared" si="2"/>
        <v>21</v>
      </c>
      <c r="I162" s="102"/>
      <c r="J162" s="102"/>
      <c r="K162" s="102"/>
      <c r="L162" s="102"/>
      <c r="M162" s="38"/>
      <c r="N162" s="29"/>
    </row>
    <row r="163" spans="1:14" ht="15.75">
      <c r="A163" s="22">
        <v>115</v>
      </c>
      <c r="B163" s="34" t="s">
        <v>120</v>
      </c>
      <c r="C163" s="34"/>
      <c r="D163" s="8" t="s">
        <v>350</v>
      </c>
      <c r="E163" s="37">
        <v>63</v>
      </c>
      <c r="F163" s="102">
        <v>144</v>
      </c>
      <c r="G163" s="102">
        <v>60</v>
      </c>
      <c r="H163" s="141">
        <f t="shared" si="2"/>
        <v>267</v>
      </c>
      <c r="I163" s="102"/>
      <c r="J163" s="102"/>
      <c r="K163" s="102"/>
      <c r="L163" s="102"/>
      <c r="M163" s="38"/>
      <c r="N163" s="29"/>
    </row>
    <row r="164" spans="1:14" ht="15.75">
      <c r="A164" s="22">
        <v>116</v>
      </c>
      <c r="B164" s="34" t="s">
        <v>121</v>
      </c>
      <c r="C164" s="34"/>
      <c r="D164" s="8" t="s">
        <v>350</v>
      </c>
      <c r="E164" s="37">
        <v>22</v>
      </c>
      <c r="F164" s="102">
        <v>0</v>
      </c>
      <c r="G164" s="102">
        <v>0</v>
      </c>
      <c r="H164" s="141">
        <f t="shared" si="2"/>
        <v>22</v>
      </c>
      <c r="I164" s="102"/>
      <c r="J164" s="102"/>
      <c r="K164" s="102"/>
      <c r="L164" s="102"/>
      <c r="M164" s="38"/>
      <c r="N164" s="29"/>
    </row>
    <row r="165" spans="1:14" ht="15.75">
      <c r="A165" s="22">
        <v>117</v>
      </c>
      <c r="B165" s="44" t="s">
        <v>122</v>
      </c>
      <c r="C165" s="44"/>
      <c r="D165" s="14" t="s">
        <v>350</v>
      </c>
      <c r="E165" s="37">
        <v>141</v>
      </c>
      <c r="F165" s="102">
        <v>144</v>
      </c>
      <c r="G165" s="102">
        <v>50</v>
      </c>
      <c r="H165" s="141">
        <f t="shared" si="2"/>
        <v>335</v>
      </c>
      <c r="I165" s="102"/>
      <c r="J165" s="102"/>
      <c r="K165" s="102"/>
      <c r="L165" s="102"/>
      <c r="M165" s="38"/>
      <c r="N165" s="29"/>
    </row>
    <row r="166" spans="1:14" ht="15.75">
      <c r="A166" s="22">
        <v>118</v>
      </c>
      <c r="B166" s="34" t="s">
        <v>123</v>
      </c>
      <c r="C166" s="34"/>
      <c r="D166" s="8" t="s">
        <v>350</v>
      </c>
      <c r="E166" s="37">
        <v>3</v>
      </c>
      <c r="F166" s="102">
        <v>0</v>
      </c>
      <c r="G166" s="102">
        <v>0</v>
      </c>
      <c r="H166" s="141">
        <f t="shared" si="2"/>
        <v>3</v>
      </c>
      <c r="I166" s="102"/>
      <c r="J166" s="102"/>
      <c r="K166" s="102"/>
      <c r="L166" s="102"/>
      <c r="M166" s="38"/>
      <c r="N166" s="29"/>
    </row>
    <row r="167" spans="1:14" ht="15.75">
      <c r="A167" s="22">
        <v>119</v>
      </c>
      <c r="B167" s="34" t="s">
        <v>124</v>
      </c>
      <c r="C167" s="34"/>
      <c r="D167" s="8" t="s">
        <v>350</v>
      </c>
      <c r="E167" s="37">
        <v>247</v>
      </c>
      <c r="F167" s="102">
        <v>0</v>
      </c>
      <c r="G167" s="102">
        <v>0</v>
      </c>
      <c r="H167" s="141">
        <f t="shared" si="2"/>
        <v>247</v>
      </c>
      <c r="I167" s="102"/>
      <c r="J167" s="102"/>
      <c r="K167" s="102"/>
      <c r="L167" s="102"/>
      <c r="M167" s="38"/>
      <c r="N167" s="29"/>
    </row>
    <row r="168" spans="1:14" ht="15.75">
      <c r="A168" s="22">
        <v>120</v>
      </c>
      <c r="B168" s="11" t="s">
        <v>125</v>
      </c>
      <c r="C168" s="11"/>
      <c r="D168" s="8" t="s">
        <v>350</v>
      </c>
      <c r="E168" s="37">
        <v>5</v>
      </c>
      <c r="F168" s="102">
        <v>0</v>
      </c>
      <c r="G168" s="102">
        <v>0</v>
      </c>
      <c r="H168" s="141">
        <f t="shared" si="2"/>
        <v>5</v>
      </c>
      <c r="I168" s="102"/>
      <c r="J168" s="102"/>
      <c r="K168" s="102"/>
      <c r="L168" s="102"/>
      <c r="M168" s="38"/>
      <c r="N168" s="29"/>
    </row>
    <row r="169" spans="1:14" ht="31.5">
      <c r="A169" s="22">
        <v>121</v>
      </c>
      <c r="B169" s="34" t="s">
        <v>126</v>
      </c>
      <c r="C169" s="34"/>
      <c r="D169" s="8" t="s">
        <v>350</v>
      </c>
      <c r="E169" s="37">
        <v>35</v>
      </c>
      <c r="F169" s="102">
        <v>0</v>
      </c>
      <c r="G169" s="102">
        <v>0</v>
      </c>
      <c r="H169" s="141">
        <f t="shared" si="2"/>
        <v>35</v>
      </c>
      <c r="I169" s="102"/>
      <c r="J169" s="102"/>
      <c r="K169" s="102"/>
      <c r="L169" s="102"/>
      <c r="M169" s="38"/>
      <c r="N169" s="29"/>
    </row>
    <row r="170" spans="1:14" ht="21" customHeight="1">
      <c r="A170" s="22">
        <v>122</v>
      </c>
      <c r="B170" s="34" t="s">
        <v>127</v>
      </c>
      <c r="C170" s="34"/>
      <c r="D170" s="8" t="s">
        <v>350</v>
      </c>
      <c r="E170" s="37">
        <v>6</v>
      </c>
      <c r="F170" s="102">
        <v>0</v>
      </c>
      <c r="G170" s="102">
        <v>0</v>
      </c>
      <c r="H170" s="141">
        <f aca="true" t="shared" si="3" ref="H170:H226">E170+F170+G170</f>
        <v>6</v>
      </c>
      <c r="I170" s="102"/>
      <c r="J170" s="102"/>
      <c r="K170" s="102"/>
      <c r="L170" s="102"/>
      <c r="M170" s="38"/>
      <c r="N170" s="29"/>
    </row>
    <row r="171" spans="1:14" ht="15.75">
      <c r="A171" s="22">
        <v>123</v>
      </c>
      <c r="B171" s="34" t="s">
        <v>128</v>
      </c>
      <c r="C171" s="34"/>
      <c r="D171" s="8" t="s">
        <v>350</v>
      </c>
      <c r="E171" s="37">
        <v>3</v>
      </c>
      <c r="F171" s="102">
        <v>0</v>
      </c>
      <c r="G171" s="102">
        <v>0</v>
      </c>
      <c r="H171" s="141">
        <f t="shared" si="3"/>
        <v>3</v>
      </c>
      <c r="I171" s="102"/>
      <c r="J171" s="102"/>
      <c r="K171" s="102"/>
      <c r="L171" s="102"/>
      <c r="M171" s="38"/>
      <c r="N171" s="29"/>
    </row>
    <row r="172" spans="1:14" ht="15.75">
      <c r="A172" s="22">
        <v>124</v>
      </c>
      <c r="B172" s="34" t="s">
        <v>129</v>
      </c>
      <c r="C172" s="34"/>
      <c r="D172" s="8" t="s">
        <v>350</v>
      </c>
      <c r="E172" s="37">
        <v>151</v>
      </c>
      <c r="F172" s="102">
        <v>0</v>
      </c>
      <c r="G172" s="102">
        <v>5</v>
      </c>
      <c r="H172" s="141">
        <f t="shared" si="3"/>
        <v>156</v>
      </c>
      <c r="I172" s="102"/>
      <c r="J172" s="102"/>
      <c r="K172" s="102"/>
      <c r="L172" s="102"/>
      <c r="M172" s="38"/>
      <c r="N172" s="29"/>
    </row>
    <row r="173" spans="1:14" ht="15.75">
      <c r="A173" s="22">
        <v>125</v>
      </c>
      <c r="B173" s="34" t="s">
        <v>130</v>
      </c>
      <c r="C173" s="34"/>
      <c r="D173" s="8" t="s">
        <v>350</v>
      </c>
      <c r="E173" s="37">
        <v>124</v>
      </c>
      <c r="F173" s="102">
        <v>0</v>
      </c>
      <c r="G173" s="102">
        <v>2</v>
      </c>
      <c r="H173" s="141">
        <f t="shared" si="3"/>
        <v>126</v>
      </c>
      <c r="I173" s="102"/>
      <c r="J173" s="102"/>
      <c r="K173" s="102"/>
      <c r="L173" s="102"/>
      <c r="M173" s="38"/>
      <c r="N173" s="29"/>
    </row>
    <row r="174" spans="1:14" ht="15.75">
      <c r="A174" s="22">
        <v>126</v>
      </c>
      <c r="B174" s="34" t="s">
        <v>131</v>
      </c>
      <c r="C174" s="34"/>
      <c r="D174" s="8" t="s">
        <v>350</v>
      </c>
      <c r="E174" s="37">
        <v>1</v>
      </c>
      <c r="F174" s="102">
        <v>0</v>
      </c>
      <c r="G174" s="102">
        <v>0</v>
      </c>
      <c r="H174" s="141">
        <f t="shared" si="3"/>
        <v>1</v>
      </c>
      <c r="I174" s="102"/>
      <c r="J174" s="102"/>
      <c r="K174" s="102"/>
      <c r="L174" s="102"/>
      <c r="M174" s="38"/>
      <c r="N174" s="29"/>
    </row>
    <row r="175" spans="1:14" ht="15.75">
      <c r="A175" s="22">
        <v>127</v>
      </c>
      <c r="B175" s="34" t="s">
        <v>132</v>
      </c>
      <c r="C175" s="34"/>
      <c r="D175" s="8" t="s">
        <v>350</v>
      </c>
      <c r="E175" s="37">
        <v>0</v>
      </c>
      <c r="F175" s="102">
        <v>18</v>
      </c>
      <c r="G175" s="102">
        <v>25</v>
      </c>
      <c r="H175" s="141">
        <f t="shared" si="3"/>
        <v>43</v>
      </c>
      <c r="I175" s="102"/>
      <c r="J175" s="102"/>
      <c r="K175" s="102"/>
      <c r="L175" s="102"/>
      <c r="M175" s="38"/>
      <c r="N175" s="29"/>
    </row>
    <row r="176" spans="1:14" ht="15.75">
      <c r="A176" s="22">
        <v>128</v>
      </c>
      <c r="B176" s="34" t="s">
        <v>133</v>
      </c>
      <c r="C176" s="34"/>
      <c r="D176" s="8" t="s">
        <v>350</v>
      </c>
      <c r="E176" s="37">
        <v>238</v>
      </c>
      <c r="F176" s="102">
        <v>10</v>
      </c>
      <c r="G176" s="102">
        <v>30</v>
      </c>
      <c r="H176" s="141">
        <f t="shared" si="3"/>
        <v>278</v>
      </c>
      <c r="I176" s="102"/>
      <c r="J176" s="102"/>
      <c r="K176" s="102"/>
      <c r="L176" s="102"/>
      <c r="M176" s="38"/>
      <c r="N176" s="29"/>
    </row>
    <row r="177" spans="1:14" ht="15.75">
      <c r="A177" s="22">
        <v>129</v>
      </c>
      <c r="B177" s="34" t="s">
        <v>134</v>
      </c>
      <c r="C177" s="34"/>
      <c r="D177" s="8" t="s">
        <v>350</v>
      </c>
      <c r="E177" s="37">
        <v>167</v>
      </c>
      <c r="F177" s="102">
        <v>144</v>
      </c>
      <c r="G177" s="102">
        <v>0</v>
      </c>
      <c r="H177" s="141">
        <f t="shared" si="3"/>
        <v>311</v>
      </c>
      <c r="I177" s="102"/>
      <c r="J177" s="102"/>
      <c r="K177" s="102"/>
      <c r="L177" s="102"/>
      <c r="M177" s="38"/>
      <c r="N177" s="29"/>
    </row>
    <row r="178" spans="1:14" ht="15.75">
      <c r="A178" s="22">
        <v>130</v>
      </c>
      <c r="B178" s="35" t="s">
        <v>135</v>
      </c>
      <c r="C178" s="35"/>
      <c r="D178" s="8" t="s">
        <v>350</v>
      </c>
      <c r="E178" s="37">
        <v>345</v>
      </c>
      <c r="F178" s="102">
        <v>0</v>
      </c>
      <c r="G178" s="102">
        <v>0</v>
      </c>
      <c r="H178" s="141">
        <f t="shared" si="3"/>
        <v>345</v>
      </c>
      <c r="I178" s="102"/>
      <c r="J178" s="102"/>
      <c r="K178" s="102"/>
      <c r="L178" s="102"/>
      <c r="M178" s="38"/>
      <c r="N178" s="29"/>
    </row>
    <row r="179" spans="1:14" ht="15.75">
      <c r="A179" s="22">
        <v>131</v>
      </c>
      <c r="B179" s="34" t="s">
        <v>136</v>
      </c>
      <c r="C179" s="34"/>
      <c r="D179" s="8" t="s">
        <v>350</v>
      </c>
      <c r="E179" s="37">
        <v>22</v>
      </c>
      <c r="F179" s="102">
        <v>0</v>
      </c>
      <c r="G179" s="102">
        <v>10</v>
      </c>
      <c r="H179" s="141">
        <f t="shared" si="3"/>
        <v>32</v>
      </c>
      <c r="I179" s="102"/>
      <c r="J179" s="102"/>
      <c r="K179" s="102"/>
      <c r="L179" s="102"/>
      <c r="M179" s="38"/>
      <c r="N179" s="29"/>
    </row>
    <row r="180" spans="1:14" ht="15.75">
      <c r="A180" s="22">
        <v>132</v>
      </c>
      <c r="B180" s="34" t="s">
        <v>137</v>
      </c>
      <c r="C180" s="34"/>
      <c r="D180" s="8" t="s">
        <v>350</v>
      </c>
      <c r="E180" s="37">
        <v>6</v>
      </c>
      <c r="F180" s="102">
        <v>0</v>
      </c>
      <c r="G180" s="102">
        <v>0</v>
      </c>
      <c r="H180" s="141">
        <f t="shared" si="3"/>
        <v>6</v>
      </c>
      <c r="I180" s="102"/>
      <c r="J180" s="102"/>
      <c r="K180" s="102"/>
      <c r="L180" s="102"/>
      <c r="M180" s="38"/>
      <c r="N180" s="29"/>
    </row>
    <row r="181" spans="1:14" ht="15.75">
      <c r="A181" s="22">
        <v>133</v>
      </c>
      <c r="B181" s="34" t="s">
        <v>138</v>
      </c>
      <c r="C181" s="34"/>
      <c r="D181" s="8" t="s">
        <v>162</v>
      </c>
      <c r="E181" s="37">
        <v>3041</v>
      </c>
      <c r="F181" s="102">
        <v>0</v>
      </c>
      <c r="G181" s="102">
        <v>0</v>
      </c>
      <c r="H181" s="141">
        <f t="shared" si="3"/>
        <v>3041</v>
      </c>
      <c r="I181" s="102"/>
      <c r="J181" s="102"/>
      <c r="K181" s="102"/>
      <c r="L181" s="102"/>
      <c r="M181" s="38"/>
      <c r="N181" s="29"/>
    </row>
    <row r="182" spans="1:14" ht="15.75">
      <c r="A182" s="22">
        <v>134</v>
      </c>
      <c r="B182" s="34" t="s">
        <v>139</v>
      </c>
      <c r="C182" s="34"/>
      <c r="D182" s="8" t="s">
        <v>350</v>
      </c>
      <c r="E182" s="37">
        <v>0</v>
      </c>
      <c r="F182" s="102">
        <v>0</v>
      </c>
      <c r="G182" s="102">
        <v>5</v>
      </c>
      <c r="H182" s="141">
        <f t="shared" si="3"/>
        <v>5</v>
      </c>
      <c r="I182" s="102"/>
      <c r="J182" s="102"/>
      <c r="K182" s="102"/>
      <c r="L182" s="102"/>
      <c r="M182" s="38"/>
      <c r="N182" s="29"/>
    </row>
    <row r="183" spans="1:14" ht="15.75">
      <c r="A183" s="22">
        <v>135</v>
      </c>
      <c r="B183" s="34" t="s">
        <v>140</v>
      </c>
      <c r="C183" s="34"/>
      <c r="D183" s="8" t="s">
        <v>350</v>
      </c>
      <c r="E183" s="37">
        <v>15</v>
      </c>
      <c r="F183" s="102">
        <v>0</v>
      </c>
      <c r="G183" s="102">
        <v>15</v>
      </c>
      <c r="H183" s="141">
        <f t="shared" si="3"/>
        <v>30</v>
      </c>
      <c r="I183" s="102"/>
      <c r="J183" s="102"/>
      <c r="K183" s="102"/>
      <c r="L183" s="102"/>
      <c r="M183" s="38"/>
      <c r="N183" s="29"/>
    </row>
    <row r="184" spans="1:14" ht="15.75">
      <c r="A184" s="22">
        <v>136</v>
      </c>
      <c r="B184" s="39" t="s">
        <v>144</v>
      </c>
      <c r="C184" s="39"/>
      <c r="D184" s="25" t="s">
        <v>350</v>
      </c>
      <c r="E184" s="45">
        <v>4</v>
      </c>
      <c r="F184" s="102">
        <v>0</v>
      </c>
      <c r="G184" s="103">
        <v>0</v>
      </c>
      <c r="H184" s="141">
        <f t="shared" si="3"/>
        <v>4</v>
      </c>
      <c r="I184" s="103"/>
      <c r="J184" s="103"/>
      <c r="K184" s="103"/>
      <c r="L184" s="103"/>
      <c r="M184" s="38"/>
      <c r="N184" s="29"/>
    </row>
    <row r="185" spans="1:14" ht="15.75">
      <c r="A185" s="22">
        <v>137</v>
      </c>
      <c r="B185" s="40" t="s">
        <v>145</v>
      </c>
      <c r="C185" s="40"/>
      <c r="D185" s="28" t="s">
        <v>350</v>
      </c>
      <c r="E185" s="37">
        <v>446</v>
      </c>
      <c r="F185" s="102">
        <v>0</v>
      </c>
      <c r="G185" s="102">
        <v>0</v>
      </c>
      <c r="H185" s="141">
        <f t="shared" si="3"/>
        <v>446</v>
      </c>
      <c r="I185" s="102"/>
      <c r="J185" s="102"/>
      <c r="K185" s="102"/>
      <c r="L185" s="102"/>
      <c r="M185" s="38"/>
      <c r="N185" s="29"/>
    </row>
    <row r="186" spans="1:14" ht="15.75">
      <c r="A186" s="22">
        <v>138</v>
      </c>
      <c r="B186" s="34" t="s">
        <v>146</v>
      </c>
      <c r="C186" s="34"/>
      <c r="D186" s="8" t="s">
        <v>350</v>
      </c>
      <c r="E186" s="37">
        <v>104</v>
      </c>
      <c r="F186" s="102">
        <v>0</v>
      </c>
      <c r="G186" s="102">
        <v>10</v>
      </c>
      <c r="H186" s="141">
        <f t="shared" si="3"/>
        <v>114</v>
      </c>
      <c r="I186" s="102"/>
      <c r="J186" s="102"/>
      <c r="K186" s="102"/>
      <c r="L186" s="102"/>
      <c r="M186" s="38"/>
      <c r="N186" s="29"/>
    </row>
    <row r="187" spans="1:14" ht="31.5">
      <c r="A187" s="22">
        <v>139</v>
      </c>
      <c r="B187" s="34" t="s">
        <v>244</v>
      </c>
      <c r="C187" s="34"/>
      <c r="D187" s="8" t="s">
        <v>245</v>
      </c>
      <c r="E187" s="37">
        <v>33</v>
      </c>
      <c r="F187" s="102">
        <v>0</v>
      </c>
      <c r="G187" s="102">
        <v>0</v>
      </c>
      <c r="H187" s="141">
        <f t="shared" si="3"/>
        <v>33</v>
      </c>
      <c r="I187" s="102"/>
      <c r="J187" s="102"/>
      <c r="K187" s="102"/>
      <c r="L187" s="102"/>
      <c r="M187" s="38"/>
      <c r="N187" s="29"/>
    </row>
    <row r="188" spans="1:14" ht="31.5">
      <c r="A188" s="22">
        <v>140</v>
      </c>
      <c r="B188" s="34" t="s">
        <v>246</v>
      </c>
      <c r="C188" s="34"/>
      <c r="D188" s="8" t="s">
        <v>350</v>
      </c>
      <c r="E188" s="37">
        <v>3</v>
      </c>
      <c r="F188" s="102">
        <v>0</v>
      </c>
      <c r="G188" s="102">
        <v>10</v>
      </c>
      <c r="H188" s="141">
        <f t="shared" si="3"/>
        <v>13</v>
      </c>
      <c r="I188" s="102"/>
      <c r="J188" s="102"/>
      <c r="K188" s="102"/>
      <c r="L188" s="102"/>
      <c r="M188" s="38"/>
      <c r="N188" s="29"/>
    </row>
    <row r="189" spans="1:14" ht="15.75">
      <c r="A189" s="22">
        <v>141</v>
      </c>
      <c r="B189" s="34" t="s">
        <v>247</v>
      </c>
      <c r="C189" s="34"/>
      <c r="D189" s="8" t="s">
        <v>350</v>
      </c>
      <c r="E189" s="37">
        <v>40</v>
      </c>
      <c r="F189" s="102">
        <v>0</v>
      </c>
      <c r="G189" s="102">
        <v>0</v>
      </c>
      <c r="H189" s="141">
        <f t="shared" si="3"/>
        <v>40</v>
      </c>
      <c r="I189" s="102"/>
      <c r="J189" s="102"/>
      <c r="K189" s="102"/>
      <c r="L189" s="102"/>
      <c r="M189" s="38"/>
      <c r="N189" s="29"/>
    </row>
    <row r="190" spans="1:14" ht="15.75">
      <c r="A190" s="22">
        <v>142</v>
      </c>
      <c r="B190" s="48" t="s">
        <v>248</v>
      </c>
      <c r="C190" s="48"/>
      <c r="D190" s="8" t="s">
        <v>350</v>
      </c>
      <c r="E190" s="37">
        <v>0</v>
      </c>
      <c r="F190" s="102">
        <v>0</v>
      </c>
      <c r="G190" s="102">
        <v>70</v>
      </c>
      <c r="H190" s="141">
        <f t="shared" si="3"/>
        <v>70</v>
      </c>
      <c r="I190" s="102"/>
      <c r="J190" s="102"/>
      <c r="K190" s="102"/>
      <c r="L190" s="102"/>
      <c r="M190" s="38"/>
      <c r="N190" s="29"/>
    </row>
    <row r="191" spans="1:14" ht="15.75">
      <c r="A191" s="22">
        <v>143</v>
      </c>
      <c r="B191" s="83" t="s">
        <v>249</v>
      </c>
      <c r="C191" s="83"/>
      <c r="D191" s="22" t="s">
        <v>350</v>
      </c>
      <c r="E191" s="37">
        <v>34</v>
      </c>
      <c r="F191" s="102">
        <v>0</v>
      </c>
      <c r="G191" s="102">
        <v>5</v>
      </c>
      <c r="H191" s="141">
        <f t="shared" si="3"/>
        <v>39</v>
      </c>
      <c r="I191" s="102"/>
      <c r="J191" s="102"/>
      <c r="K191" s="102"/>
      <c r="L191" s="102"/>
      <c r="M191" s="38"/>
      <c r="N191" s="29"/>
    </row>
    <row r="192" spans="1:14" ht="15.75">
      <c r="A192" s="22">
        <v>144</v>
      </c>
      <c r="B192" s="83" t="s">
        <v>250</v>
      </c>
      <c r="C192" s="83"/>
      <c r="D192" s="22" t="s">
        <v>350</v>
      </c>
      <c r="E192" s="37">
        <v>1</v>
      </c>
      <c r="F192" s="102">
        <v>0</v>
      </c>
      <c r="G192" s="102">
        <v>0</v>
      </c>
      <c r="H192" s="141">
        <f t="shared" si="3"/>
        <v>1</v>
      </c>
      <c r="I192" s="102"/>
      <c r="J192" s="102"/>
      <c r="K192" s="102"/>
      <c r="L192" s="102"/>
      <c r="M192" s="38"/>
      <c r="N192" s="29"/>
    </row>
    <row r="193" spans="1:14" ht="15.75">
      <c r="A193" s="22">
        <v>145</v>
      </c>
      <c r="B193" s="83" t="s">
        <v>251</v>
      </c>
      <c r="C193" s="83"/>
      <c r="D193" s="22" t="s">
        <v>350</v>
      </c>
      <c r="E193" s="37">
        <v>6</v>
      </c>
      <c r="F193" s="102">
        <v>216</v>
      </c>
      <c r="G193" s="102">
        <v>20</v>
      </c>
      <c r="H193" s="141">
        <f t="shared" si="3"/>
        <v>242</v>
      </c>
      <c r="I193" s="102"/>
      <c r="J193" s="102"/>
      <c r="K193" s="102"/>
      <c r="L193" s="102"/>
      <c r="M193" s="38"/>
      <c r="N193" s="29"/>
    </row>
    <row r="194" spans="1:14" ht="15.75">
      <c r="A194" s="22">
        <v>146</v>
      </c>
      <c r="B194" s="83" t="s">
        <v>252</v>
      </c>
      <c r="C194" s="83"/>
      <c r="D194" s="22" t="s">
        <v>350</v>
      </c>
      <c r="E194" s="37">
        <v>19</v>
      </c>
      <c r="F194" s="102">
        <v>0</v>
      </c>
      <c r="G194" s="102">
        <v>10</v>
      </c>
      <c r="H194" s="141">
        <f t="shared" si="3"/>
        <v>29</v>
      </c>
      <c r="I194" s="102"/>
      <c r="J194" s="102"/>
      <c r="K194" s="102"/>
      <c r="L194" s="102"/>
      <c r="M194" s="38"/>
      <c r="N194" s="29"/>
    </row>
    <row r="195" spans="1:14" ht="31.5">
      <c r="A195" s="22">
        <v>147</v>
      </c>
      <c r="B195" s="83" t="s">
        <v>253</v>
      </c>
      <c r="C195" s="83"/>
      <c r="D195" s="22" t="s">
        <v>350</v>
      </c>
      <c r="E195" s="37">
        <v>19</v>
      </c>
      <c r="F195" s="102">
        <v>0</v>
      </c>
      <c r="G195" s="102">
        <v>0</v>
      </c>
      <c r="H195" s="141">
        <f t="shared" si="3"/>
        <v>19</v>
      </c>
      <c r="I195" s="102"/>
      <c r="J195" s="102"/>
      <c r="K195" s="102"/>
      <c r="L195" s="102"/>
      <c r="M195" s="38"/>
      <c r="N195" s="29"/>
    </row>
    <row r="196" spans="1:14" ht="15.75">
      <c r="A196" s="22">
        <v>148</v>
      </c>
      <c r="B196" s="83" t="s">
        <v>254</v>
      </c>
      <c r="C196" s="83"/>
      <c r="D196" s="22" t="s">
        <v>350</v>
      </c>
      <c r="E196" s="37">
        <v>102</v>
      </c>
      <c r="F196" s="102">
        <v>0</v>
      </c>
      <c r="G196" s="102">
        <v>60</v>
      </c>
      <c r="H196" s="141">
        <f t="shared" si="3"/>
        <v>162</v>
      </c>
      <c r="I196" s="102"/>
      <c r="J196" s="102"/>
      <c r="K196" s="102"/>
      <c r="L196" s="102"/>
      <c r="M196" s="38"/>
      <c r="N196" s="29"/>
    </row>
    <row r="197" spans="1:14" ht="15.75">
      <c r="A197" s="22">
        <v>149</v>
      </c>
      <c r="B197" s="83" t="s">
        <v>255</v>
      </c>
      <c r="C197" s="83"/>
      <c r="D197" s="22" t="s">
        <v>350</v>
      </c>
      <c r="E197" s="37">
        <v>78</v>
      </c>
      <c r="F197" s="102">
        <v>0</v>
      </c>
      <c r="G197" s="102">
        <v>25</v>
      </c>
      <c r="H197" s="141">
        <f t="shared" si="3"/>
        <v>103</v>
      </c>
      <c r="I197" s="102"/>
      <c r="J197" s="102"/>
      <c r="K197" s="102"/>
      <c r="L197" s="102"/>
      <c r="M197" s="38"/>
      <c r="N197" s="29"/>
    </row>
    <row r="198" spans="1:14" ht="15.75">
      <c r="A198" s="22">
        <v>150</v>
      </c>
      <c r="B198" s="83" t="s">
        <v>256</v>
      </c>
      <c r="C198" s="83"/>
      <c r="D198" s="22" t="s">
        <v>350</v>
      </c>
      <c r="E198" s="37">
        <v>8</v>
      </c>
      <c r="F198" s="102">
        <v>0</v>
      </c>
      <c r="G198" s="102">
        <v>8</v>
      </c>
      <c r="H198" s="141">
        <f t="shared" si="3"/>
        <v>16</v>
      </c>
      <c r="I198" s="102"/>
      <c r="J198" s="102"/>
      <c r="K198" s="102"/>
      <c r="L198" s="102"/>
      <c r="M198" s="38"/>
      <c r="N198" s="29"/>
    </row>
    <row r="199" spans="1:14" ht="15.75">
      <c r="A199" s="22">
        <v>151</v>
      </c>
      <c r="B199" s="83" t="s">
        <v>257</v>
      </c>
      <c r="C199" s="83"/>
      <c r="D199" s="22" t="s">
        <v>350</v>
      </c>
      <c r="E199" s="37">
        <v>16</v>
      </c>
      <c r="F199" s="102">
        <v>0</v>
      </c>
      <c r="G199" s="102">
        <v>0</v>
      </c>
      <c r="H199" s="141">
        <f t="shared" si="3"/>
        <v>16</v>
      </c>
      <c r="I199" s="102"/>
      <c r="J199" s="102"/>
      <c r="K199" s="102"/>
      <c r="L199" s="102"/>
      <c r="M199" s="38"/>
      <c r="N199" s="29"/>
    </row>
    <row r="200" spans="1:14" ht="78.75">
      <c r="A200" s="22">
        <v>152</v>
      </c>
      <c r="B200" s="83" t="s">
        <v>258</v>
      </c>
      <c r="C200" s="83"/>
      <c r="D200" s="22" t="s">
        <v>350</v>
      </c>
      <c r="E200" s="37">
        <v>20</v>
      </c>
      <c r="F200" s="102">
        <v>0</v>
      </c>
      <c r="G200" s="102">
        <v>0</v>
      </c>
      <c r="H200" s="141">
        <f t="shared" si="3"/>
        <v>20</v>
      </c>
      <c r="I200" s="102"/>
      <c r="J200" s="102"/>
      <c r="K200" s="102"/>
      <c r="L200" s="102"/>
      <c r="M200" s="38"/>
      <c r="N200" s="29"/>
    </row>
    <row r="201" spans="1:14" ht="15.75">
      <c r="A201" s="22">
        <v>153</v>
      </c>
      <c r="B201" s="83" t="s">
        <v>259</v>
      </c>
      <c r="C201" s="83"/>
      <c r="D201" s="22" t="s">
        <v>350</v>
      </c>
      <c r="E201" s="37">
        <v>37</v>
      </c>
      <c r="F201" s="102">
        <v>0</v>
      </c>
      <c r="G201" s="102">
        <v>2</v>
      </c>
      <c r="H201" s="141">
        <f t="shared" si="3"/>
        <v>39</v>
      </c>
      <c r="I201" s="102"/>
      <c r="J201" s="102"/>
      <c r="K201" s="102"/>
      <c r="L201" s="102"/>
      <c r="M201" s="38"/>
      <c r="N201" s="29"/>
    </row>
    <row r="202" spans="1:14" ht="28.5" customHeight="1">
      <c r="A202" s="22">
        <v>154</v>
      </c>
      <c r="B202" s="83" t="s">
        <v>260</v>
      </c>
      <c r="C202" s="83"/>
      <c r="D202" s="22" t="s">
        <v>350</v>
      </c>
      <c r="E202" s="37">
        <v>193</v>
      </c>
      <c r="F202" s="102">
        <v>0</v>
      </c>
      <c r="G202" s="102">
        <v>0</v>
      </c>
      <c r="H202" s="141">
        <f t="shared" si="3"/>
        <v>193</v>
      </c>
      <c r="I202" s="102"/>
      <c r="J202" s="102"/>
      <c r="K202" s="102"/>
      <c r="L202" s="102"/>
      <c r="M202" s="38"/>
      <c r="N202" s="29"/>
    </row>
    <row r="203" spans="1:14" ht="31.5">
      <c r="A203" s="22">
        <v>155</v>
      </c>
      <c r="B203" s="83" t="s">
        <v>261</v>
      </c>
      <c r="C203" s="83"/>
      <c r="D203" s="22" t="s">
        <v>162</v>
      </c>
      <c r="E203" s="37">
        <v>2501</v>
      </c>
      <c r="F203" s="102">
        <v>0</v>
      </c>
      <c r="G203" s="102">
        <v>40</v>
      </c>
      <c r="H203" s="141">
        <f t="shared" si="3"/>
        <v>2541</v>
      </c>
      <c r="I203" s="102"/>
      <c r="J203" s="102"/>
      <c r="K203" s="102"/>
      <c r="L203" s="102"/>
      <c r="M203" s="38"/>
      <c r="N203" s="29"/>
    </row>
    <row r="204" spans="1:14" ht="15.75">
      <c r="A204" s="22">
        <v>156</v>
      </c>
      <c r="B204" s="96" t="s">
        <v>262</v>
      </c>
      <c r="C204" s="96"/>
      <c r="D204" s="8" t="s">
        <v>350</v>
      </c>
      <c r="E204" s="37">
        <v>31</v>
      </c>
      <c r="F204" s="102">
        <v>0</v>
      </c>
      <c r="G204" s="102">
        <v>0</v>
      </c>
      <c r="H204" s="141">
        <f t="shared" si="3"/>
        <v>31</v>
      </c>
      <c r="I204" s="102"/>
      <c r="J204" s="102"/>
      <c r="K204" s="102"/>
      <c r="L204" s="102"/>
      <c r="M204" s="38"/>
      <c r="N204" s="29"/>
    </row>
    <row r="205" spans="1:14" ht="15.75">
      <c r="A205" s="22">
        <v>157</v>
      </c>
      <c r="B205" s="34" t="s">
        <v>263</v>
      </c>
      <c r="C205" s="34"/>
      <c r="D205" s="8" t="s">
        <v>350</v>
      </c>
      <c r="E205" s="37">
        <v>27</v>
      </c>
      <c r="F205" s="102">
        <v>216</v>
      </c>
      <c r="G205" s="102">
        <v>20</v>
      </c>
      <c r="H205" s="141">
        <f t="shared" si="3"/>
        <v>263</v>
      </c>
      <c r="I205" s="102"/>
      <c r="J205" s="102"/>
      <c r="K205" s="102"/>
      <c r="L205" s="102"/>
      <c r="M205" s="38"/>
      <c r="N205" s="29"/>
    </row>
    <row r="206" spans="1:14" ht="15.75">
      <c r="A206" s="22">
        <v>158</v>
      </c>
      <c r="B206" s="40" t="s">
        <v>264</v>
      </c>
      <c r="C206" s="40"/>
      <c r="D206" s="28" t="s">
        <v>346</v>
      </c>
      <c r="E206" s="46">
        <v>85</v>
      </c>
      <c r="F206" s="102">
        <v>0</v>
      </c>
      <c r="G206" s="104">
        <v>0</v>
      </c>
      <c r="H206" s="141">
        <f t="shared" si="3"/>
        <v>85</v>
      </c>
      <c r="I206" s="104"/>
      <c r="J206" s="104"/>
      <c r="K206" s="104"/>
      <c r="L206" s="104"/>
      <c r="M206" s="38"/>
      <c r="N206" s="29"/>
    </row>
    <row r="207" spans="1:14" ht="15.75">
      <c r="A207" s="22">
        <v>159</v>
      </c>
      <c r="B207" s="34" t="s">
        <v>265</v>
      </c>
      <c r="C207" s="34"/>
      <c r="D207" s="8" t="s">
        <v>350</v>
      </c>
      <c r="E207" s="37">
        <v>23</v>
      </c>
      <c r="F207" s="102">
        <v>0</v>
      </c>
      <c r="G207" s="102">
        <v>5</v>
      </c>
      <c r="H207" s="141">
        <f t="shared" si="3"/>
        <v>28</v>
      </c>
      <c r="I207" s="102"/>
      <c r="J207" s="102"/>
      <c r="K207" s="102"/>
      <c r="L207" s="102"/>
      <c r="M207" s="38"/>
      <c r="N207" s="29"/>
    </row>
    <row r="208" spans="1:14" ht="15.75">
      <c r="A208" s="22">
        <v>160</v>
      </c>
      <c r="B208" s="34" t="s">
        <v>266</v>
      </c>
      <c r="C208" s="34"/>
      <c r="D208" s="8" t="s">
        <v>350</v>
      </c>
      <c r="E208" s="37">
        <v>27</v>
      </c>
      <c r="F208" s="102">
        <v>0</v>
      </c>
      <c r="G208" s="102">
        <v>15</v>
      </c>
      <c r="H208" s="141">
        <f t="shared" si="3"/>
        <v>42</v>
      </c>
      <c r="I208" s="102"/>
      <c r="J208" s="102"/>
      <c r="K208" s="102"/>
      <c r="L208" s="102"/>
      <c r="M208" s="38"/>
      <c r="N208" s="29"/>
    </row>
    <row r="209" spans="1:14" ht="15.75">
      <c r="A209" s="22">
        <v>161</v>
      </c>
      <c r="B209" s="34" t="s">
        <v>267</v>
      </c>
      <c r="C209" s="34"/>
      <c r="D209" s="8" t="s">
        <v>350</v>
      </c>
      <c r="E209" s="37">
        <v>28</v>
      </c>
      <c r="F209" s="102">
        <v>0</v>
      </c>
      <c r="G209" s="102">
        <v>9</v>
      </c>
      <c r="H209" s="141">
        <f t="shared" si="3"/>
        <v>37</v>
      </c>
      <c r="I209" s="102"/>
      <c r="J209" s="102"/>
      <c r="K209" s="102"/>
      <c r="L209" s="102"/>
      <c r="M209" s="38"/>
      <c r="N209" s="29"/>
    </row>
    <row r="210" spans="1:14" ht="15.75">
      <c r="A210" s="22">
        <v>162</v>
      </c>
      <c r="B210" s="34" t="s">
        <v>268</v>
      </c>
      <c r="C210" s="34"/>
      <c r="D210" s="8" t="s">
        <v>350</v>
      </c>
      <c r="E210" s="37">
        <v>5</v>
      </c>
      <c r="F210" s="102">
        <v>0</v>
      </c>
      <c r="G210" s="102">
        <v>5</v>
      </c>
      <c r="H210" s="141">
        <f t="shared" si="3"/>
        <v>10</v>
      </c>
      <c r="I210" s="102"/>
      <c r="J210" s="102"/>
      <c r="K210" s="102"/>
      <c r="L210" s="102"/>
      <c r="M210" s="38"/>
      <c r="N210" s="29"/>
    </row>
    <row r="211" spans="1:14" ht="15.75">
      <c r="A211" s="22">
        <v>163</v>
      </c>
      <c r="B211" s="34" t="s">
        <v>269</v>
      </c>
      <c r="C211" s="34"/>
      <c r="D211" s="8" t="s">
        <v>350</v>
      </c>
      <c r="E211" s="37">
        <v>5</v>
      </c>
      <c r="F211" s="102">
        <v>0</v>
      </c>
      <c r="G211" s="102">
        <v>5</v>
      </c>
      <c r="H211" s="141">
        <f t="shared" si="3"/>
        <v>10</v>
      </c>
      <c r="I211" s="102"/>
      <c r="J211" s="102"/>
      <c r="K211" s="102"/>
      <c r="L211" s="102"/>
      <c r="M211" s="38"/>
      <c r="N211" s="29"/>
    </row>
    <row r="212" spans="1:14" ht="15.75">
      <c r="A212" s="22">
        <v>164</v>
      </c>
      <c r="B212" s="34" t="s">
        <v>270</v>
      </c>
      <c r="C212" s="34"/>
      <c r="D212" s="8" t="s">
        <v>350</v>
      </c>
      <c r="E212" s="37">
        <v>15</v>
      </c>
      <c r="F212" s="102">
        <v>0</v>
      </c>
      <c r="G212" s="102">
        <v>0</v>
      </c>
      <c r="H212" s="141">
        <f t="shared" si="3"/>
        <v>15</v>
      </c>
      <c r="I212" s="102"/>
      <c r="J212" s="102"/>
      <c r="K212" s="102"/>
      <c r="L212" s="102"/>
      <c r="M212" s="38"/>
      <c r="N212" s="29"/>
    </row>
    <row r="213" spans="1:14" ht="15.75">
      <c r="A213" s="22">
        <v>165</v>
      </c>
      <c r="B213" s="86" t="s">
        <v>271</v>
      </c>
      <c r="C213" s="144"/>
      <c r="D213" s="8" t="s">
        <v>350</v>
      </c>
      <c r="E213" s="37">
        <v>2</v>
      </c>
      <c r="F213" s="102">
        <v>0</v>
      </c>
      <c r="G213" s="102">
        <v>0</v>
      </c>
      <c r="H213" s="141">
        <f t="shared" si="3"/>
        <v>2</v>
      </c>
      <c r="I213" s="102"/>
      <c r="J213" s="102"/>
      <c r="K213" s="102"/>
      <c r="L213" s="102"/>
      <c r="M213" s="38"/>
      <c r="N213" s="29"/>
    </row>
    <row r="214" spans="1:14" ht="15.75">
      <c r="A214" s="22">
        <v>166</v>
      </c>
      <c r="B214" s="34" t="s">
        <v>272</v>
      </c>
      <c r="C214" s="34"/>
      <c r="D214" s="8" t="s">
        <v>350</v>
      </c>
      <c r="E214" s="37">
        <v>73</v>
      </c>
      <c r="F214" s="102">
        <v>0</v>
      </c>
      <c r="G214" s="102">
        <v>2</v>
      </c>
      <c r="H214" s="141">
        <f t="shared" si="3"/>
        <v>75</v>
      </c>
      <c r="I214" s="102"/>
      <c r="J214" s="102"/>
      <c r="K214" s="102"/>
      <c r="L214" s="102"/>
      <c r="M214" s="38"/>
      <c r="N214" s="29"/>
    </row>
    <row r="215" spans="1:14" ht="15.75">
      <c r="A215" s="22">
        <v>167</v>
      </c>
      <c r="B215" s="34" t="s">
        <v>273</v>
      </c>
      <c r="C215" s="34"/>
      <c r="D215" s="8" t="s">
        <v>350</v>
      </c>
      <c r="E215" s="37">
        <v>137</v>
      </c>
      <c r="F215" s="102">
        <v>0</v>
      </c>
      <c r="G215" s="102">
        <v>0</v>
      </c>
      <c r="H215" s="141">
        <f t="shared" si="3"/>
        <v>137</v>
      </c>
      <c r="I215" s="102"/>
      <c r="J215" s="102"/>
      <c r="K215" s="102"/>
      <c r="L215" s="102"/>
      <c r="M215" s="38"/>
      <c r="N215" s="29"/>
    </row>
    <row r="216" spans="1:14" ht="15.75">
      <c r="A216" s="22">
        <v>168</v>
      </c>
      <c r="B216" s="44" t="s">
        <v>274</v>
      </c>
      <c r="C216" s="44"/>
      <c r="D216" s="14" t="s">
        <v>350</v>
      </c>
      <c r="E216" s="37">
        <v>231</v>
      </c>
      <c r="F216" s="102">
        <v>0</v>
      </c>
      <c r="G216" s="102">
        <v>10</v>
      </c>
      <c r="H216" s="141">
        <f t="shared" si="3"/>
        <v>241</v>
      </c>
      <c r="I216" s="102"/>
      <c r="J216" s="102"/>
      <c r="K216" s="102"/>
      <c r="L216" s="102"/>
      <c r="M216" s="38"/>
      <c r="N216" s="29"/>
    </row>
    <row r="217" spans="1:14" ht="31.5">
      <c r="A217" s="22">
        <v>169</v>
      </c>
      <c r="B217" s="34" t="s">
        <v>17</v>
      </c>
      <c r="C217" s="34"/>
      <c r="D217" s="8" t="s">
        <v>379</v>
      </c>
      <c r="E217" s="37">
        <v>10</v>
      </c>
      <c r="F217" s="102">
        <v>0</v>
      </c>
      <c r="G217" s="102">
        <v>0</v>
      </c>
      <c r="H217" s="141">
        <f t="shared" si="3"/>
        <v>10</v>
      </c>
      <c r="I217" s="102"/>
      <c r="J217" s="102"/>
      <c r="K217" s="102"/>
      <c r="L217" s="102"/>
      <c r="M217" s="38"/>
      <c r="N217" s="29"/>
    </row>
    <row r="218" spans="1:14" ht="38.25" customHeight="1">
      <c r="A218" s="22">
        <v>170</v>
      </c>
      <c r="B218" s="34" t="s">
        <v>275</v>
      </c>
      <c r="C218" s="34"/>
      <c r="D218" s="8" t="s">
        <v>346</v>
      </c>
      <c r="E218" s="37">
        <v>50</v>
      </c>
      <c r="F218" s="102">
        <v>0</v>
      </c>
      <c r="G218" s="102">
        <v>0</v>
      </c>
      <c r="H218" s="141">
        <f t="shared" si="3"/>
        <v>50</v>
      </c>
      <c r="I218" s="102"/>
      <c r="J218" s="102"/>
      <c r="K218" s="102"/>
      <c r="L218" s="102"/>
      <c r="M218" s="38"/>
      <c r="N218" s="29"/>
    </row>
    <row r="219" spans="1:14" ht="15.75">
      <c r="A219" s="22">
        <v>171</v>
      </c>
      <c r="B219" s="48" t="s">
        <v>276</v>
      </c>
      <c r="C219" s="48"/>
      <c r="D219" s="8" t="s">
        <v>350</v>
      </c>
      <c r="E219" s="37">
        <v>62</v>
      </c>
      <c r="F219" s="102">
        <v>0</v>
      </c>
      <c r="G219" s="102">
        <v>0</v>
      </c>
      <c r="H219" s="141">
        <f t="shared" si="3"/>
        <v>62</v>
      </c>
      <c r="I219" s="102"/>
      <c r="J219" s="102"/>
      <c r="K219" s="102"/>
      <c r="L219" s="102"/>
      <c r="M219" s="38"/>
      <c r="N219" s="29"/>
    </row>
    <row r="220" spans="1:14" ht="38.25" customHeight="1">
      <c r="A220" s="22">
        <v>172</v>
      </c>
      <c r="B220" s="48" t="s">
        <v>277</v>
      </c>
      <c r="C220" s="48"/>
      <c r="D220" s="11" t="s">
        <v>350</v>
      </c>
      <c r="E220" s="45">
        <v>2</v>
      </c>
      <c r="F220" s="102">
        <v>0</v>
      </c>
      <c r="G220" s="103">
        <v>0</v>
      </c>
      <c r="H220" s="141">
        <f t="shared" si="3"/>
        <v>2</v>
      </c>
      <c r="I220" s="103"/>
      <c r="J220" s="103"/>
      <c r="K220" s="103"/>
      <c r="L220" s="103"/>
      <c r="M220" s="49"/>
      <c r="N220" s="50"/>
    </row>
    <row r="221" spans="1:14" ht="15.75">
      <c r="A221" s="22">
        <v>173</v>
      </c>
      <c r="B221" s="48" t="s">
        <v>278</v>
      </c>
      <c r="C221" s="48"/>
      <c r="D221" s="11" t="s">
        <v>350</v>
      </c>
      <c r="E221" s="45">
        <v>2</v>
      </c>
      <c r="F221" s="102">
        <v>0</v>
      </c>
      <c r="G221" s="103">
        <v>0</v>
      </c>
      <c r="H221" s="141">
        <f t="shared" si="3"/>
        <v>2</v>
      </c>
      <c r="I221" s="103"/>
      <c r="J221" s="103"/>
      <c r="K221" s="103"/>
      <c r="L221" s="103"/>
      <c r="M221" s="49"/>
      <c r="N221" s="50"/>
    </row>
    <row r="222" spans="1:14" ht="15.75">
      <c r="A222" s="22">
        <v>174</v>
      </c>
      <c r="B222" s="48" t="s">
        <v>279</v>
      </c>
      <c r="C222" s="48"/>
      <c r="D222" s="11" t="s">
        <v>350</v>
      </c>
      <c r="E222" s="45">
        <v>2</v>
      </c>
      <c r="F222" s="102">
        <v>0</v>
      </c>
      <c r="G222" s="103">
        <v>0</v>
      </c>
      <c r="H222" s="141">
        <f t="shared" si="3"/>
        <v>2</v>
      </c>
      <c r="I222" s="103"/>
      <c r="J222" s="103"/>
      <c r="K222" s="103"/>
      <c r="L222" s="103"/>
      <c r="M222" s="49"/>
      <c r="N222" s="50"/>
    </row>
    <row r="223" spans="1:14" ht="15.75">
      <c r="A223" s="22">
        <v>175</v>
      </c>
      <c r="B223" s="34" t="s">
        <v>280</v>
      </c>
      <c r="C223" s="34"/>
      <c r="D223" s="8" t="s">
        <v>350</v>
      </c>
      <c r="E223" s="37">
        <v>77</v>
      </c>
      <c r="F223" s="102">
        <v>0</v>
      </c>
      <c r="G223" s="102">
        <v>14</v>
      </c>
      <c r="H223" s="141">
        <f t="shared" si="3"/>
        <v>91</v>
      </c>
      <c r="I223" s="102"/>
      <c r="J223" s="102"/>
      <c r="K223" s="102"/>
      <c r="L223" s="102"/>
      <c r="M223" s="38"/>
      <c r="N223" s="29"/>
    </row>
    <row r="224" spans="1:14" ht="29.25" customHeight="1">
      <c r="A224" s="22">
        <v>176</v>
      </c>
      <c r="B224" s="34" t="s">
        <v>281</v>
      </c>
      <c r="C224" s="34"/>
      <c r="D224" s="8" t="s">
        <v>350</v>
      </c>
      <c r="E224" s="37">
        <v>4</v>
      </c>
      <c r="F224" s="102">
        <v>0</v>
      </c>
      <c r="G224" s="102">
        <v>0</v>
      </c>
      <c r="H224" s="141">
        <f t="shared" si="3"/>
        <v>4</v>
      </c>
      <c r="I224" s="102"/>
      <c r="J224" s="102"/>
      <c r="K224" s="102"/>
      <c r="L224" s="102"/>
      <c r="M224" s="38"/>
      <c r="N224" s="29"/>
    </row>
    <row r="225" spans="1:14" ht="15.75">
      <c r="A225" s="22">
        <v>177</v>
      </c>
      <c r="B225" s="34" t="s">
        <v>282</v>
      </c>
      <c r="C225" s="34"/>
      <c r="D225" s="8" t="s">
        <v>350</v>
      </c>
      <c r="E225" s="37">
        <v>6</v>
      </c>
      <c r="F225" s="102">
        <v>0</v>
      </c>
      <c r="G225" s="102">
        <v>6</v>
      </c>
      <c r="H225" s="141">
        <f t="shared" si="3"/>
        <v>12</v>
      </c>
      <c r="I225" s="102"/>
      <c r="J225" s="102"/>
      <c r="K225" s="102"/>
      <c r="L225" s="102"/>
      <c r="M225" s="38"/>
      <c r="N225" s="29"/>
    </row>
    <row r="226" spans="1:14" ht="15.75">
      <c r="A226" s="22">
        <v>178</v>
      </c>
      <c r="B226" s="34" t="s">
        <v>283</v>
      </c>
      <c r="C226" s="34"/>
      <c r="D226" s="8" t="s">
        <v>350</v>
      </c>
      <c r="E226" s="37">
        <v>7</v>
      </c>
      <c r="F226" s="102">
        <v>0</v>
      </c>
      <c r="G226" s="102">
        <v>9</v>
      </c>
      <c r="H226" s="141">
        <f t="shared" si="3"/>
        <v>16</v>
      </c>
      <c r="I226" s="102"/>
      <c r="J226" s="102"/>
      <c r="K226" s="102"/>
      <c r="L226" s="102"/>
      <c r="M226" s="38"/>
      <c r="N226" s="29"/>
    </row>
    <row r="227" spans="1:14" ht="15.75">
      <c r="A227" s="22">
        <v>179</v>
      </c>
      <c r="B227" s="83" t="s">
        <v>284</v>
      </c>
      <c r="C227" s="83"/>
      <c r="D227" s="78" t="s">
        <v>350</v>
      </c>
      <c r="E227" s="82">
        <v>5</v>
      </c>
      <c r="F227" s="102">
        <v>0</v>
      </c>
      <c r="G227" s="82">
        <v>0</v>
      </c>
      <c r="H227" s="141">
        <f aca="true" t="shared" si="4" ref="H227:H238">E227+F227+G227</f>
        <v>5</v>
      </c>
      <c r="I227" s="82"/>
      <c r="J227" s="82"/>
      <c r="K227" s="82"/>
      <c r="L227" s="82"/>
      <c r="M227" s="81"/>
      <c r="N227" s="81"/>
    </row>
    <row r="228" spans="1:14" ht="15.75">
      <c r="A228" s="22">
        <v>180</v>
      </c>
      <c r="B228" s="96" t="s">
        <v>285</v>
      </c>
      <c r="C228" s="96"/>
      <c r="D228" s="43" t="s">
        <v>350</v>
      </c>
      <c r="E228" s="97">
        <v>2</v>
      </c>
      <c r="F228" s="102">
        <v>0</v>
      </c>
      <c r="G228" s="106">
        <v>0</v>
      </c>
      <c r="H228" s="141">
        <f t="shared" si="4"/>
        <v>2</v>
      </c>
      <c r="I228" s="106"/>
      <c r="J228" s="106"/>
      <c r="K228" s="106"/>
      <c r="L228" s="106"/>
      <c r="M228" s="98"/>
      <c r="N228" s="61"/>
    </row>
    <row r="229" spans="1:14" ht="63">
      <c r="A229" s="22">
        <v>181</v>
      </c>
      <c r="B229" s="34" t="s">
        <v>286</v>
      </c>
      <c r="C229" s="34"/>
      <c r="D229" s="8" t="s">
        <v>350</v>
      </c>
      <c r="E229" s="37">
        <v>7</v>
      </c>
      <c r="F229" s="102">
        <v>0</v>
      </c>
      <c r="G229" s="102">
        <v>0</v>
      </c>
      <c r="H229" s="141">
        <f t="shared" si="4"/>
        <v>7</v>
      </c>
      <c r="I229" s="102"/>
      <c r="J229" s="102"/>
      <c r="K229" s="102"/>
      <c r="L229" s="102"/>
      <c r="M229" s="38"/>
      <c r="N229" s="29"/>
    </row>
    <row r="230" spans="1:14" ht="15.75">
      <c r="A230" s="22">
        <v>182</v>
      </c>
      <c r="B230" s="34" t="s">
        <v>287</v>
      </c>
      <c r="C230" s="34"/>
      <c r="D230" s="8" t="s">
        <v>350</v>
      </c>
      <c r="E230" s="37">
        <v>48</v>
      </c>
      <c r="F230" s="102">
        <v>0</v>
      </c>
      <c r="G230" s="102">
        <v>30</v>
      </c>
      <c r="H230" s="141">
        <f t="shared" si="4"/>
        <v>78</v>
      </c>
      <c r="I230" s="102"/>
      <c r="J230" s="102"/>
      <c r="K230" s="102"/>
      <c r="L230" s="102"/>
      <c r="M230" s="38"/>
      <c r="N230" s="29"/>
    </row>
    <row r="231" spans="1:14" ht="15.75">
      <c r="A231" s="22">
        <v>183</v>
      </c>
      <c r="B231" s="34" t="s">
        <v>288</v>
      </c>
      <c r="C231" s="34"/>
      <c r="D231" s="8" t="s">
        <v>350</v>
      </c>
      <c r="E231" s="37">
        <v>75</v>
      </c>
      <c r="F231" s="102">
        <v>0</v>
      </c>
      <c r="G231" s="102">
        <v>50</v>
      </c>
      <c r="H231" s="141">
        <f t="shared" si="4"/>
        <v>125</v>
      </c>
      <c r="I231" s="102"/>
      <c r="J231" s="102"/>
      <c r="K231" s="102"/>
      <c r="L231" s="102"/>
      <c r="M231" s="38"/>
      <c r="N231" s="29"/>
    </row>
    <row r="232" spans="1:14" ht="31.5">
      <c r="A232" s="22">
        <v>184</v>
      </c>
      <c r="B232" s="51" t="s">
        <v>289</v>
      </c>
      <c r="C232" s="51"/>
      <c r="D232" s="8" t="s">
        <v>350</v>
      </c>
      <c r="E232" s="37">
        <v>8</v>
      </c>
      <c r="F232" s="102">
        <v>0</v>
      </c>
      <c r="G232" s="102">
        <v>2</v>
      </c>
      <c r="H232" s="141">
        <f t="shared" si="4"/>
        <v>10</v>
      </c>
      <c r="I232" s="102"/>
      <c r="J232" s="102"/>
      <c r="K232" s="102"/>
      <c r="L232" s="102"/>
      <c r="M232" s="38"/>
      <c r="N232" s="29"/>
    </row>
    <row r="233" spans="1:14" ht="47.25">
      <c r="A233" s="22">
        <v>185</v>
      </c>
      <c r="B233" s="36" t="s">
        <v>159</v>
      </c>
      <c r="C233" s="36"/>
      <c r="D233" s="14" t="s">
        <v>350</v>
      </c>
      <c r="E233" s="37">
        <v>15</v>
      </c>
      <c r="F233" s="102">
        <v>0</v>
      </c>
      <c r="G233" s="102">
        <v>5</v>
      </c>
      <c r="H233" s="141">
        <f t="shared" si="4"/>
        <v>20</v>
      </c>
      <c r="I233" s="102"/>
      <c r="J233" s="102"/>
      <c r="K233" s="102"/>
      <c r="L233" s="102"/>
      <c r="M233" s="38"/>
      <c r="N233" s="29"/>
    </row>
    <row r="234" spans="1:14" ht="15.75">
      <c r="A234" s="22">
        <v>186</v>
      </c>
      <c r="B234" s="36" t="s">
        <v>160</v>
      </c>
      <c r="C234" s="36"/>
      <c r="D234" s="14" t="s">
        <v>346</v>
      </c>
      <c r="E234" s="37">
        <v>1499</v>
      </c>
      <c r="F234" s="102">
        <v>144</v>
      </c>
      <c r="G234" s="102">
        <v>20</v>
      </c>
      <c r="H234" s="141">
        <f t="shared" si="4"/>
        <v>1663</v>
      </c>
      <c r="I234" s="102"/>
      <c r="J234" s="102"/>
      <c r="K234" s="102"/>
      <c r="L234" s="102"/>
      <c r="M234" s="38"/>
      <c r="N234" s="29"/>
    </row>
    <row r="235" spans="1:14" ht="15.75">
      <c r="A235" s="22">
        <v>187</v>
      </c>
      <c r="B235" s="8" t="s">
        <v>161</v>
      </c>
      <c r="C235" s="8"/>
      <c r="D235" s="14" t="s">
        <v>350</v>
      </c>
      <c r="E235" s="37">
        <v>0</v>
      </c>
      <c r="F235" s="102">
        <v>0</v>
      </c>
      <c r="G235" s="102">
        <v>50</v>
      </c>
      <c r="H235" s="141">
        <f t="shared" si="4"/>
        <v>50</v>
      </c>
      <c r="I235" s="102"/>
      <c r="J235" s="102"/>
      <c r="K235" s="102"/>
      <c r="L235" s="102"/>
      <c r="M235" s="38"/>
      <c r="N235" s="29"/>
    </row>
    <row r="236" spans="1:14" ht="15.75">
      <c r="A236" s="22">
        <v>188</v>
      </c>
      <c r="B236" s="41" t="s">
        <v>424</v>
      </c>
      <c r="C236" s="41"/>
      <c r="D236" s="53" t="s">
        <v>350</v>
      </c>
      <c r="E236" s="54">
        <v>0</v>
      </c>
      <c r="F236" s="105">
        <v>288</v>
      </c>
      <c r="G236" s="105">
        <v>10</v>
      </c>
      <c r="H236" s="141">
        <f t="shared" si="4"/>
        <v>298</v>
      </c>
      <c r="I236" s="105"/>
      <c r="J236" s="105"/>
      <c r="K236" s="105"/>
      <c r="L236" s="105"/>
      <c r="M236" s="38"/>
      <c r="N236" s="29"/>
    </row>
    <row r="237" spans="1:14" ht="15.75">
      <c r="A237" s="22">
        <v>189</v>
      </c>
      <c r="B237" s="8" t="s">
        <v>425</v>
      </c>
      <c r="C237" s="8"/>
      <c r="D237" s="8" t="s">
        <v>346</v>
      </c>
      <c r="E237" s="37">
        <v>1943</v>
      </c>
      <c r="F237" s="102">
        <v>0</v>
      </c>
      <c r="G237" s="102">
        <v>600</v>
      </c>
      <c r="H237" s="141">
        <f t="shared" si="4"/>
        <v>2543</v>
      </c>
      <c r="I237" s="102"/>
      <c r="J237" s="102"/>
      <c r="K237" s="102"/>
      <c r="L237" s="102"/>
      <c r="M237" s="38"/>
      <c r="N237" s="29"/>
    </row>
    <row r="238" spans="1:14" ht="15.75">
      <c r="A238" s="22">
        <v>190</v>
      </c>
      <c r="B238" s="8" t="s">
        <v>426</v>
      </c>
      <c r="C238" s="8"/>
      <c r="D238" s="8" t="s">
        <v>427</v>
      </c>
      <c r="E238" s="37">
        <v>2375</v>
      </c>
      <c r="F238" s="102">
        <v>0</v>
      </c>
      <c r="G238" s="107">
        <v>50</v>
      </c>
      <c r="H238" s="141">
        <f t="shared" si="4"/>
        <v>2425</v>
      </c>
      <c r="I238" s="107"/>
      <c r="J238" s="107"/>
      <c r="K238" s="107"/>
      <c r="L238" s="107"/>
      <c r="M238" s="108"/>
      <c r="N238" s="60"/>
    </row>
    <row r="239" spans="1:14" ht="15.75">
      <c r="A239" s="20"/>
      <c r="B239" s="20"/>
      <c r="C239" s="20"/>
      <c r="D239" s="20"/>
      <c r="E239" s="20"/>
      <c r="F239" s="20"/>
      <c r="G239" s="20"/>
      <c r="H239" s="20"/>
      <c r="I239" s="113" t="s">
        <v>152</v>
      </c>
      <c r="J239" s="113"/>
      <c r="K239" s="113" t="s">
        <v>368</v>
      </c>
      <c r="L239" s="113"/>
      <c r="M239" s="100" t="s">
        <v>369</v>
      </c>
      <c r="N239" s="114"/>
    </row>
    <row r="240" spans="1:14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8.75" customHeight="1">
      <c r="A241" s="21"/>
      <c r="B241" s="31" t="s">
        <v>509</v>
      </c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</row>
    <row r="242" spans="1:14" ht="94.5">
      <c r="A242" s="6" t="s">
        <v>312</v>
      </c>
      <c r="B242" s="6" t="s">
        <v>313</v>
      </c>
      <c r="C242" s="6" t="s">
        <v>189</v>
      </c>
      <c r="D242" s="6" t="s">
        <v>314</v>
      </c>
      <c r="E242" s="6" t="s">
        <v>360</v>
      </c>
      <c r="F242" s="6" t="s">
        <v>361</v>
      </c>
      <c r="G242" s="6" t="s">
        <v>362</v>
      </c>
      <c r="H242" s="6" t="s">
        <v>363</v>
      </c>
      <c r="I242" s="6" t="s">
        <v>364</v>
      </c>
      <c r="J242" s="6" t="s">
        <v>365</v>
      </c>
      <c r="K242" s="6" t="s">
        <v>367</v>
      </c>
      <c r="L242" s="6" t="s">
        <v>366</v>
      </c>
      <c r="M242" s="6" t="s">
        <v>147</v>
      </c>
      <c r="N242" s="6" t="s">
        <v>148</v>
      </c>
    </row>
    <row r="243" spans="1:14" ht="15.75">
      <c r="A243" s="22">
        <v>1</v>
      </c>
      <c r="B243" s="35" t="s">
        <v>428</v>
      </c>
      <c r="C243" s="35"/>
      <c r="D243" s="8" t="s">
        <v>350</v>
      </c>
      <c r="E243" s="8">
        <v>40</v>
      </c>
      <c r="F243" s="8">
        <v>0</v>
      </c>
      <c r="G243" s="8">
        <v>20</v>
      </c>
      <c r="H243" s="115">
        <f>E243+F243+G243</f>
        <v>60</v>
      </c>
      <c r="I243" s="8"/>
      <c r="J243" s="8"/>
      <c r="K243" s="8"/>
      <c r="L243" s="8"/>
      <c r="M243" s="29"/>
      <c r="N243" s="29"/>
    </row>
    <row r="244" spans="1:14" ht="15.75">
      <c r="A244" s="22">
        <v>2</v>
      </c>
      <c r="B244" s="35" t="s">
        <v>429</v>
      </c>
      <c r="C244" s="35"/>
      <c r="D244" s="8" t="s">
        <v>350</v>
      </c>
      <c r="E244" s="8">
        <v>81</v>
      </c>
      <c r="F244" s="8">
        <v>0</v>
      </c>
      <c r="G244" s="8">
        <v>5</v>
      </c>
      <c r="H244" s="115">
        <f aca="true" t="shared" si="5" ref="H244:H302">E244+F244+G244</f>
        <v>86</v>
      </c>
      <c r="I244" s="8"/>
      <c r="J244" s="8"/>
      <c r="K244" s="8"/>
      <c r="L244" s="8"/>
      <c r="M244" s="29"/>
      <c r="N244" s="29"/>
    </row>
    <row r="245" spans="1:14" ht="15.75">
      <c r="A245" s="22">
        <v>3</v>
      </c>
      <c r="B245" s="35" t="s">
        <v>430</v>
      </c>
      <c r="C245" s="35"/>
      <c r="D245" s="8" t="s">
        <v>350</v>
      </c>
      <c r="E245" s="8">
        <v>110</v>
      </c>
      <c r="F245" s="8">
        <v>0</v>
      </c>
      <c r="G245" s="8">
        <v>15</v>
      </c>
      <c r="H245" s="115">
        <f t="shared" si="5"/>
        <v>125</v>
      </c>
      <c r="I245" s="8"/>
      <c r="J245" s="8"/>
      <c r="K245" s="8"/>
      <c r="L245" s="8"/>
      <c r="M245" s="29"/>
      <c r="N245" s="29"/>
    </row>
    <row r="246" spans="1:14" ht="35.25" customHeight="1">
      <c r="A246" s="22">
        <v>4</v>
      </c>
      <c r="B246" s="35" t="s">
        <v>431</v>
      </c>
      <c r="C246" s="35"/>
      <c r="D246" s="8" t="s">
        <v>350</v>
      </c>
      <c r="E246" s="8">
        <v>878</v>
      </c>
      <c r="F246" s="8">
        <v>0</v>
      </c>
      <c r="G246" s="8">
        <v>230</v>
      </c>
      <c r="H246" s="115">
        <f t="shared" si="5"/>
        <v>1108</v>
      </c>
      <c r="I246" s="8"/>
      <c r="J246" s="8"/>
      <c r="K246" s="8"/>
      <c r="L246" s="8"/>
      <c r="M246" s="29"/>
      <c r="N246" s="29"/>
    </row>
    <row r="247" spans="1:14" ht="35.25" customHeight="1">
      <c r="A247" s="22">
        <v>5</v>
      </c>
      <c r="B247" s="35" t="s">
        <v>432</v>
      </c>
      <c r="C247" s="35"/>
      <c r="D247" s="8" t="s">
        <v>350</v>
      </c>
      <c r="E247" s="8">
        <v>489</v>
      </c>
      <c r="F247" s="8">
        <v>0</v>
      </c>
      <c r="G247" s="8">
        <v>30</v>
      </c>
      <c r="H247" s="115">
        <f t="shared" si="5"/>
        <v>519</v>
      </c>
      <c r="I247" s="8"/>
      <c r="J247" s="8"/>
      <c r="K247" s="8"/>
      <c r="L247" s="8"/>
      <c r="M247" s="29"/>
      <c r="N247" s="29"/>
    </row>
    <row r="248" spans="1:14" ht="15.75">
      <c r="A248" s="22">
        <v>6</v>
      </c>
      <c r="B248" s="35" t="s">
        <v>433</v>
      </c>
      <c r="C248" s="35"/>
      <c r="D248" s="8" t="s">
        <v>350</v>
      </c>
      <c r="E248" s="8">
        <v>0</v>
      </c>
      <c r="F248" s="8">
        <v>0</v>
      </c>
      <c r="G248" s="8">
        <v>5</v>
      </c>
      <c r="H248" s="115">
        <f t="shared" si="5"/>
        <v>5</v>
      </c>
      <c r="I248" s="8"/>
      <c r="J248" s="8"/>
      <c r="K248" s="8"/>
      <c r="L248" s="8"/>
      <c r="M248" s="29"/>
      <c r="N248" s="29"/>
    </row>
    <row r="249" spans="1:14" ht="15.75">
      <c r="A249" s="22">
        <v>7</v>
      </c>
      <c r="B249" s="35" t="s">
        <v>434</v>
      </c>
      <c r="C249" s="35"/>
      <c r="D249" s="8" t="s">
        <v>350</v>
      </c>
      <c r="E249" s="8">
        <v>37</v>
      </c>
      <c r="F249" s="8">
        <v>0</v>
      </c>
      <c r="G249" s="8">
        <v>6</v>
      </c>
      <c r="H249" s="115">
        <f t="shared" si="5"/>
        <v>43</v>
      </c>
      <c r="I249" s="8"/>
      <c r="J249" s="8"/>
      <c r="K249" s="8"/>
      <c r="L249" s="8"/>
      <c r="M249" s="29"/>
      <c r="N249" s="29"/>
    </row>
    <row r="250" spans="1:14" ht="15.75">
      <c r="A250" s="22">
        <v>8</v>
      </c>
      <c r="B250" s="35" t="s">
        <v>435</v>
      </c>
      <c r="C250" s="35"/>
      <c r="D250" s="8" t="s">
        <v>350</v>
      </c>
      <c r="E250" s="8">
        <v>8</v>
      </c>
      <c r="F250" s="8">
        <v>0</v>
      </c>
      <c r="G250" s="8">
        <v>8</v>
      </c>
      <c r="H250" s="115">
        <f t="shared" si="5"/>
        <v>16</v>
      </c>
      <c r="I250" s="8"/>
      <c r="J250" s="8"/>
      <c r="K250" s="8"/>
      <c r="L250" s="8"/>
      <c r="M250" s="29"/>
      <c r="N250" s="29"/>
    </row>
    <row r="251" spans="1:14" ht="15.75">
      <c r="A251" s="22">
        <v>9</v>
      </c>
      <c r="B251" s="34" t="s">
        <v>436</v>
      </c>
      <c r="C251" s="34"/>
      <c r="D251" s="8" t="s">
        <v>350</v>
      </c>
      <c r="E251" s="8">
        <v>685</v>
      </c>
      <c r="F251" s="8">
        <v>18</v>
      </c>
      <c r="G251" s="8">
        <v>40</v>
      </c>
      <c r="H251" s="115">
        <f t="shared" si="5"/>
        <v>743</v>
      </c>
      <c r="I251" s="8"/>
      <c r="J251" s="8"/>
      <c r="K251" s="8"/>
      <c r="L251" s="8"/>
      <c r="M251" s="29"/>
      <c r="N251" s="29"/>
    </row>
    <row r="252" spans="1:14" ht="15.75">
      <c r="A252" s="22">
        <v>10</v>
      </c>
      <c r="B252" s="35" t="s">
        <v>437</v>
      </c>
      <c r="C252" s="35"/>
      <c r="D252" s="8" t="s">
        <v>350</v>
      </c>
      <c r="E252" s="8">
        <v>239</v>
      </c>
      <c r="F252" s="8">
        <v>0</v>
      </c>
      <c r="G252" s="8">
        <v>0</v>
      </c>
      <c r="H252" s="115">
        <f t="shared" si="5"/>
        <v>239</v>
      </c>
      <c r="I252" s="8"/>
      <c r="J252" s="8"/>
      <c r="K252" s="8"/>
      <c r="L252" s="8"/>
      <c r="M252" s="29"/>
      <c r="N252" s="29"/>
    </row>
    <row r="253" spans="1:14" ht="15.75">
      <c r="A253" s="22">
        <v>11</v>
      </c>
      <c r="B253" s="35" t="s">
        <v>438</v>
      </c>
      <c r="C253" s="35"/>
      <c r="D253" s="8" t="s">
        <v>350</v>
      </c>
      <c r="E253" s="8">
        <v>0</v>
      </c>
      <c r="F253" s="8">
        <v>18</v>
      </c>
      <c r="G253" s="8">
        <v>100</v>
      </c>
      <c r="H253" s="115">
        <f t="shared" si="5"/>
        <v>118</v>
      </c>
      <c r="I253" s="8"/>
      <c r="J253" s="8"/>
      <c r="K253" s="8"/>
      <c r="L253" s="8"/>
      <c r="M253" s="29"/>
      <c r="N253" s="29"/>
    </row>
    <row r="254" spans="1:14" ht="35.25" customHeight="1">
      <c r="A254" s="22">
        <v>12</v>
      </c>
      <c r="B254" s="35" t="s">
        <v>439</v>
      </c>
      <c r="C254" s="35"/>
      <c r="D254" s="8" t="s">
        <v>350</v>
      </c>
      <c r="E254" s="8">
        <v>658</v>
      </c>
      <c r="F254" s="8">
        <v>0</v>
      </c>
      <c r="G254" s="8">
        <v>25</v>
      </c>
      <c r="H254" s="115">
        <f t="shared" si="5"/>
        <v>683</v>
      </c>
      <c r="I254" s="8"/>
      <c r="J254" s="8"/>
      <c r="K254" s="8"/>
      <c r="L254" s="8"/>
      <c r="M254" s="29"/>
      <c r="N254" s="29"/>
    </row>
    <row r="255" spans="1:14" ht="35.25" customHeight="1">
      <c r="A255" s="22">
        <v>13</v>
      </c>
      <c r="B255" s="35" t="s">
        <v>440</v>
      </c>
      <c r="C255" s="35"/>
      <c r="D255" s="8" t="s">
        <v>350</v>
      </c>
      <c r="E255" s="8">
        <v>1</v>
      </c>
      <c r="F255" s="8">
        <v>0</v>
      </c>
      <c r="G255" s="8">
        <v>0</v>
      </c>
      <c r="H255" s="115">
        <f t="shared" si="5"/>
        <v>1</v>
      </c>
      <c r="I255" s="8"/>
      <c r="J255" s="8"/>
      <c r="K255" s="8"/>
      <c r="L255" s="8"/>
      <c r="M255" s="29"/>
      <c r="N255" s="29"/>
    </row>
    <row r="256" spans="1:14" ht="15.75">
      <c r="A256" s="22">
        <v>14</v>
      </c>
      <c r="B256" s="35" t="s">
        <v>441</v>
      </c>
      <c r="C256" s="35"/>
      <c r="D256" s="8" t="s">
        <v>350</v>
      </c>
      <c r="E256" s="8">
        <v>1000</v>
      </c>
      <c r="F256" s="8">
        <v>0</v>
      </c>
      <c r="G256" s="8">
        <v>10</v>
      </c>
      <c r="H256" s="115">
        <f t="shared" si="5"/>
        <v>1010</v>
      </c>
      <c r="I256" s="8"/>
      <c r="J256" s="8"/>
      <c r="K256" s="8"/>
      <c r="L256" s="8"/>
      <c r="M256" s="29"/>
      <c r="N256" s="29"/>
    </row>
    <row r="257" spans="1:14" ht="15.75">
      <c r="A257" s="22">
        <v>15</v>
      </c>
      <c r="B257" s="35" t="s">
        <v>442</v>
      </c>
      <c r="C257" s="35"/>
      <c r="D257" s="8" t="s">
        <v>350</v>
      </c>
      <c r="E257" s="8">
        <v>40</v>
      </c>
      <c r="F257" s="8">
        <v>0</v>
      </c>
      <c r="G257" s="8">
        <v>0</v>
      </c>
      <c r="H257" s="115">
        <f t="shared" si="5"/>
        <v>40</v>
      </c>
      <c r="I257" s="8"/>
      <c r="J257" s="8"/>
      <c r="K257" s="8"/>
      <c r="L257" s="8"/>
      <c r="M257" s="29"/>
      <c r="N257" s="29"/>
    </row>
    <row r="258" spans="1:14" ht="15.75">
      <c r="A258" s="22">
        <v>16</v>
      </c>
      <c r="B258" s="35" t="s">
        <v>443</v>
      </c>
      <c r="C258" s="35"/>
      <c r="D258" s="8" t="s">
        <v>350</v>
      </c>
      <c r="E258" s="8">
        <v>0</v>
      </c>
      <c r="F258" s="8">
        <v>0</v>
      </c>
      <c r="G258" s="8">
        <v>15</v>
      </c>
      <c r="H258" s="115">
        <f t="shared" si="5"/>
        <v>15</v>
      </c>
      <c r="I258" s="8"/>
      <c r="J258" s="8"/>
      <c r="K258" s="8"/>
      <c r="L258" s="8"/>
      <c r="M258" s="29"/>
      <c r="N258" s="29"/>
    </row>
    <row r="259" spans="1:14" ht="15.75">
      <c r="A259" s="22">
        <v>17</v>
      </c>
      <c r="B259" s="35" t="s">
        <v>444</v>
      </c>
      <c r="C259" s="35"/>
      <c r="D259" s="8" t="s">
        <v>350</v>
      </c>
      <c r="E259" s="8">
        <v>25</v>
      </c>
      <c r="F259" s="8">
        <v>162</v>
      </c>
      <c r="G259" s="8">
        <v>130</v>
      </c>
      <c r="H259" s="115">
        <f t="shared" si="5"/>
        <v>317</v>
      </c>
      <c r="I259" s="8"/>
      <c r="J259" s="8"/>
      <c r="K259" s="8"/>
      <c r="L259" s="8"/>
      <c r="M259" s="29"/>
      <c r="N259" s="29"/>
    </row>
    <row r="260" spans="1:14" ht="15.75">
      <c r="A260" s="22">
        <v>18</v>
      </c>
      <c r="B260" s="35" t="s">
        <v>445</v>
      </c>
      <c r="C260" s="35"/>
      <c r="D260" s="8" t="s">
        <v>350</v>
      </c>
      <c r="E260" s="8">
        <v>6</v>
      </c>
      <c r="F260" s="8">
        <v>108</v>
      </c>
      <c r="G260" s="8">
        <v>50</v>
      </c>
      <c r="H260" s="115">
        <f t="shared" si="5"/>
        <v>164</v>
      </c>
      <c r="I260" s="8"/>
      <c r="J260" s="8"/>
      <c r="K260" s="8"/>
      <c r="L260" s="8"/>
      <c r="M260" s="29"/>
      <c r="N260" s="29"/>
    </row>
    <row r="261" spans="1:14" ht="15.75">
      <c r="A261" s="22">
        <v>19</v>
      </c>
      <c r="B261" s="35" t="s">
        <v>446</v>
      </c>
      <c r="C261" s="35"/>
      <c r="D261" s="8" t="s">
        <v>350</v>
      </c>
      <c r="E261" s="8">
        <v>100</v>
      </c>
      <c r="F261" s="8">
        <v>0</v>
      </c>
      <c r="G261" s="8">
        <v>6</v>
      </c>
      <c r="H261" s="115">
        <f t="shared" si="5"/>
        <v>106</v>
      </c>
      <c r="I261" s="8"/>
      <c r="J261" s="8"/>
      <c r="K261" s="8"/>
      <c r="L261" s="8"/>
      <c r="M261" s="29"/>
      <c r="N261" s="29"/>
    </row>
    <row r="262" spans="1:14" ht="16.5" customHeight="1">
      <c r="A262" s="22">
        <v>20</v>
      </c>
      <c r="B262" s="35" t="s">
        <v>447</v>
      </c>
      <c r="C262" s="35"/>
      <c r="D262" s="8" t="s">
        <v>350</v>
      </c>
      <c r="E262" s="8">
        <v>0</v>
      </c>
      <c r="F262" s="8">
        <v>0</v>
      </c>
      <c r="G262" s="8">
        <v>20</v>
      </c>
      <c r="H262" s="115">
        <f t="shared" si="5"/>
        <v>20</v>
      </c>
      <c r="I262" s="8"/>
      <c r="J262" s="8"/>
      <c r="K262" s="8"/>
      <c r="L262" s="8"/>
      <c r="M262" s="29"/>
      <c r="N262" s="29"/>
    </row>
    <row r="263" spans="1:14" ht="15.75">
      <c r="A263" s="22">
        <v>21</v>
      </c>
      <c r="B263" s="35" t="s">
        <v>448</v>
      </c>
      <c r="C263" s="35"/>
      <c r="D263" s="8" t="s">
        <v>350</v>
      </c>
      <c r="E263" s="8">
        <v>5</v>
      </c>
      <c r="F263" s="8">
        <v>0</v>
      </c>
      <c r="G263" s="8">
        <v>12</v>
      </c>
      <c r="H263" s="115">
        <f t="shared" si="5"/>
        <v>17</v>
      </c>
      <c r="I263" s="8"/>
      <c r="J263" s="8"/>
      <c r="K263" s="8"/>
      <c r="L263" s="8"/>
      <c r="M263" s="29"/>
      <c r="N263" s="29"/>
    </row>
    <row r="264" spans="1:14" ht="15.75">
      <c r="A264" s="22">
        <v>22</v>
      </c>
      <c r="B264" s="44" t="s">
        <v>449</v>
      </c>
      <c r="C264" s="44"/>
      <c r="D264" s="14" t="s">
        <v>350</v>
      </c>
      <c r="E264" s="8">
        <v>932</v>
      </c>
      <c r="F264" s="8">
        <v>0</v>
      </c>
      <c r="G264" s="8">
        <v>0</v>
      </c>
      <c r="H264" s="115">
        <f t="shared" si="5"/>
        <v>932</v>
      </c>
      <c r="I264" s="8"/>
      <c r="J264" s="8"/>
      <c r="K264" s="8"/>
      <c r="L264" s="8"/>
      <c r="M264" s="29"/>
      <c r="N264" s="29"/>
    </row>
    <row r="265" spans="1:14" ht="15.75">
      <c r="A265" s="22">
        <v>23</v>
      </c>
      <c r="B265" s="35" t="s">
        <v>450</v>
      </c>
      <c r="C265" s="35"/>
      <c r="D265" s="8" t="s">
        <v>350</v>
      </c>
      <c r="E265" s="8">
        <v>6366</v>
      </c>
      <c r="F265" s="8">
        <v>0</v>
      </c>
      <c r="G265" s="8">
        <v>45</v>
      </c>
      <c r="H265" s="115">
        <f t="shared" si="5"/>
        <v>6411</v>
      </c>
      <c r="I265" s="8"/>
      <c r="J265" s="8"/>
      <c r="K265" s="8"/>
      <c r="L265" s="8"/>
      <c r="M265" s="29"/>
      <c r="N265" s="29"/>
    </row>
    <row r="266" spans="1:14" ht="35.25" customHeight="1">
      <c r="A266" s="22">
        <v>24</v>
      </c>
      <c r="B266" s="35" t="s">
        <v>451</v>
      </c>
      <c r="C266" s="35"/>
      <c r="D266" s="8" t="s">
        <v>350</v>
      </c>
      <c r="E266" s="8">
        <v>15</v>
      </c>
      <c r="F266" s="8">
        <v>18</v>
      </c>
      <c r="G266" s="8">
        <v>0</v>
      </c>
      <c r="H266" s="115">
        <f t="shared" si="5"/>
        <v>33</v>
      </c>
      <c r="I266" s="8"/>
      <c r="J266" s="8"/>
      <c r="K266" s="8"/>
      <c r="L266" s="8"/>
      <c r="M266" s="29"/>
      <c r="N266" s="29"/>
    </row>
    <row r="267" spans="1:14" ht="35.25" customHeight="1">
      <c r="A267" s="22">
        <v>25</v>
      </c>
      <c r="B267" s="34" t="s">
        <v>452</v>
      </c>
      <c r="C267" s="34"/>
      <c r="D267" s="8" t="s">
        <v>350</v>
      </c>
      <c r="E267" s="8">
        <v>48</v>
      </c>
      <c r="F267" s="8">
        <v>0</v>
      </c>
      <c r="G267" s="8">
        <v>15</v>
      </c>
      <c r="H267" s="115">
        <f t="shared" si="5"/>
        <v>63</v>
      </c>
      <c r="I267" s="8"/>
      <c r="J267" s="8"/>
      <c r="K267" s="8"/>
      <c r="L267" s="8"/>
      <c r="M267" s="29"/>
      <c r="N267" s="29"/>
    </row>
    <row r="268" spans="1:14" ht="15.75">
      <c r="A268" s="22">
        <v>26</v>
      </c>
      <c r="B268" s="34" t="s">
        <v>453</v>
      </c>
      <c r="C268" s="34"/>
      <c r="D268" s="8" t="s">
        <v>350</v>
      </c>
      <c r="E268" s="8">
        <v>83</v>
      </c>
      <c r="F268" s="8">
        <v>144</v>
      </c>
      <c r="G268" s="8">
        <v>50</v>
      </c>
      <c r="H268" s="115">
        <f t="shared" si="5"/>
        <v>277</v>
      </c>
      <c r="I268" s="8"/>
      <c r="J268" s="8"/>
      <c r="K268" s="8"/>
      <c r="L268" s="8"/>
      <c r="M268" s="29"/>
      <c r="N268" s="29"/>
    </row>
    <row r="269" spans="1:14" ht="15.75">
      <c r="A269" s="22">
        <v>27</v>
      </c>
      <c r="B269" s="34" t="s">
        <v>454</v>
      </c>
      <c r="C269" s="34"/>
      <c r="D269" s="8" t="s">
        <v>350</v>
      </c>
      <c r="E269" s="8">
        <v>35</v>
      </c>
      <c r="F269" s="8">
        <v>144</v>
      </c>
      <c r="G269" s="8">
        <v>15</v>
      </c>
      <c r="H269" s="115">
        <f t="shared" si="5"/>
        <v>194</v>
      </c>
      <c r="I269" s="8"/>
      <c r="J269" s="8"/>
      <c r="K269" s="8"/>
      <c r="L269" s="8"/>
      <c r="M269" s="29"/>
      <c r="N269" s="29"/>
    </row>
    <row r="270" spans="1:14" ht="15.75">
      <c r="A270" s="22">
        <v>28</v>
      </c>
      <c r="B270" s="34" t="s">
        <v>455</v>
      </c>
      <c r="C270" s="34"/>
      <c r="D270" s="8" t="s">
        <v>350</v>
      </c>
      <c r="E270" s="8">
        <v>222</v>
      </c>
      <c r="F270" s="8">
        <v>144</v>
      </c>
      <c r="G270" s="8">
        <v>150</v>
      </c>
      <c r="H270" s="115">
        <f t="shared" si="5"/>
        <v>516</v>
      </c>
      <c r="I270" s="8"/>
      <c r="J270" s="8"/>
      <c r="K270" s="8"/>
      <c r="L270" s="8"/>
      <c r="M270" s="29"/>
      <c r="N270" s="29"/>
    </row>
    <row r="271" spans="1:14" ht="15.75">
      <c r="A271" s="22">
        <v>29</v>
      </c>
      <c r="B271" s="35" t="s">
        <v>456</v>
      </c>
      <c r="C271" s="35"/>
      <c r="D271" s="8" t="s">
        <v>350</v>
      </c>
      <c r="E271" s="8">
        <v>56</v>
      </c>
      <c r="F271" s="8">
        <v>15</v>
      </c>
      <c r="G271" s="8">
        <v>15</v>
      </c>
      <c r="H271" s="115">
        <f t="shared" si="5"/>
        <v>86</v>
      </c>
      <c r="I271" s="8"/>
      <c r="J271" s="8"/>
      <c r="K271" s="8"/>
      <c r="L271" s="8"/>
      <c r="M271" s="29"/>
      <c r="N271" s="29"/>
    </row>
    <row r="272" spans="1:14" ht="15.75">
      <c r="A272" s="22">
        <v>30</v>
      </c>
      <c r="B272" s="35" t="s">
        <v>457</v>
      </c>
      <c r="C272" s="35"/>
      <c r="D272" s="8" t="s">
        <v>350</v>
      </c>
      <c r="E272" s="8">
        <v>0</v>
      </c>
      <c r="F272" s="8">
        <v>18</v>
      </c>
      <c r="G272" s="8">
        <v>5</v>
      </c>
      <c r="H272" s="115">
        <f t="shared" si="5"/>
        <v>23</v>
      </c>
      <c r="I272" s="8"/>
      <c r="J272" s="8"/>
      <c r="K272" s="8"/>
      <c r="L272" s="8"/>
      <c r="M272" s="29"/>
      <c r="N272" s="29"/>
    </row>
    <row r="273" spans="1:14" ht="15.75">
      <c r="A273" s="22">
        <v>31</v>
      </c>
      <c r="B273" s="35" t="s">
        <v>458</v>
      </c>
      <c r="C273" s="35"/>
      <c r="D273" s="8" t="s">
        <v>350</v>
      </c>
      <c r="E273" s="8">
        <v>74</v>
      </c>
      <c r="F273" s="8">
        <v>144</v>
      </c>
      <c r="G273" s="8">
        <v>3</v>
      </c>
      <c r="H273" s="115">
        <f t="shared" si="5"/>
        <v>221</v>
      </c>
      <c r="I273" s="8"/>
      <c r="J273" s="8"/>
      <c r="K273" s="8"/>
      <c r="L273" s="8"/>
      <c r="M273" s="29"/>
      <c r="N273" s="29"/>
    </row>
    <row r="274" spans="1:14" ht="15.75">
      <c r="A274" s="22">
        <v>32</v>
      </c>
      <c r="B274" s="35" t="s">
        <v>459</v>
      </c>
      <c r="C274" s="35"/>
      <c r="D274" s="8" t="s">
        <v>350</v>
      </c>
      <c r="E274" s="8">
        <v>623</v>
      </c>
      <c r="F274" s="8">
        <v>0</v>
      </c>
      <c r="G274" s="8">
        <v>20</v>
      </c>
      <c r="H274" s="115">
        <f t="shared" si="5"/>
        <v>643</v>
      </c>
      <c r="I274" s="8"/>
      <c r="J274" s="8"/>
      <c r="K274" s="8"/>
      <c r="L274" s="8"/>
      <c r="M274" s="29"/>
      <c r="N274" s="29"/>
    </row>
    <row r="275" spans="1:14" ht="15.75">
      <c r="A275" s="22">
        <v>33</v>
      </c>
      <c r="B275" s="35" t="s">
        <v>460</v>
      </c>
      <c r="C275" s="35"/>
      <c r="D275" s="8" t="s">
        <v>350</v>
      </c>
      <c r="E275" s="8">
        <v>0</v>
      </c>
      <c r="F275" s="8">
        <v>18</v>
      </c>
      <c r="G275" s="8">
        <v>60</v>
      </c>
      <c r="H275" s="115">
        <f t="shared" si="5"/>
        <v>78</v>
      </c>
      <c r="I275" s="8"/>
      <c r="J275" s="8"/>
      <c r="K275" s="8"/>
      <c r="L275" s="8"/>
      <c r="M275" s="29"/>
      <c r="N275" s="29"/>
    </row>
    <row r="276" spans="1:14" ht="15.75">
      <c r="A276" s="22">
        <v>34</v>
      </c>
      <c r="B276" s="35" t="s">
        <v>461</v>
      </c>
      <c r="C276" s="35"/>
      <c r="D276" s="8" t="s">
        <v>350</v>
      </c>
      <c r="E276" s="8">
        <v>205</v>
      </c>
      <c r="F276" s="8">
        <v>0</v>
      </c>
      <c r="G276" s="8">
        <v>100</v>
      </c>
      <c r="H276" s="115">
        <f t="shared" si="5"/>
        <v>305</v>
      </c>
      <c r="I276" s="8"/>
      <c r="J276" s="8"/>
      <c r="K276" s="8"/>
      <c r="L276" s="8"/>
      <c r="M276" s="29"/>
      <c r="N276" s="29"/>
    </row>
    <row r="277" spans="1:14" ht="15.75">
      <c r="A277" s="22">
        <v>35</v>
      </c>
      <c r="B277" s="35" t="s">
        <v>462</v>
      </c>
      <c r="C277" s="35"/>
      <c r="D277" s="8" t="s">
        <v>350</v>
      </c>
      <c r="E277" s="8">
        <v>598</v>
      </c>
      <c r="F277" s="8">
        <v>0</v>
      </c>
      <c r="G277" s="8">
        <v>45</v>
      </c>
      <c r="H277" s="115">
        <f t="shared" si="5"/>
        <v>643</v>
      </c>
      <c r="I277" s="8"/>
      <c r="J277" s="8"/>
      <c r="K277" s="8"/>
      <c r="L277" s="8"/>
      <c r="M277" s="29"/>
      <c r="N277" s="29"/>
    </row>
    <row r="278" spans="1:14" ht="15.75">
      <c r="A278" s="22">
        <v>36</v>
      </c>
      <c r="B278" s="35" t="s">
        <v>463</v>
      </c>
      <c r="C278" s="35"/>
      <c r="D278" s="8" t="s">
        <v>350</v>
      </c>
      <c r="E278" s="8">
        <v>195</v>
      </c>
      <c r="F278" s="8">
        <v>0</v>
      </c>
      <c r="G278" s="8">
        <v>45</v>
      </c>
      <c r="H278" s="115">
        <f t="shared" si="5"/>
        <v>240</v>
      </c>
      <c r="I278" s="8"/>
      <c r="J278" s="8"/>
      <c r="K278" s="8"/>
      <c r="L278" s="8"/>
      <c r="M278" s="29"/>
      <c r="N278" s="29"/>
    </row>
    <row r="279" spans="1:14" ht="15.75">
      <c r="A279" s="22">
        <v>37</v>
      </c>
      <c r="B279" s="35" t="s">
        <v>464</v>
      </c>
      <c r="C279" s="35"/>
      <c r="D279" s="8" t="s">
        <v>350</v>
      </c>
      <c r="E279" s="8">
        <v>232</v>
      </c>
      <c r="F279" s="8">
        <v>0</v>
      </c>
      <c r="G279" s="8">
        <v>0</v>
      </c>
      <c r="H279" s="115">
        <f t="shared" si="5"/>
        <v>232</v>
      </c>
      <c r="I279" s="8"/>
      <c r="J279" s="8"/>
      <c r="K279" s="8"/>
      <c r="L279" s="8"/>
      <c r="M279" s="29"/>
      <c r="N279" s="29"/>
    </row>
    <row r="280" spans="1:14" ht="15.75">
      <c r="A280" s="22">
        <v>38</v>
      </c>
      <c r="B280" s="35" t="s">
        <v>465</v>
      </c>
      <c r="C280" s="35"/>
      <c r="D280" s="8" t="s">
        <v>350</v>
      </c>
      <c r="E280" s="8">
        <v>473</v>
      </c>
      <c r="F280" s="8">
        <v>0</v>
      </c>
      <c r="G280" s="8">
        <v>0</v>
      </c>
      <c r="H280" s="115">
        <f t="shared" si="5"/>
        <v>473</v>
      </c>
      <c r="I280" s="8"/>
      <c r="J280" s="8"/>
      <c r="K280" s="8"/>
      <c r="L280" s="8"/>
      <c r="M280" s="29"/>
      <c r="N280" s="29"/>
    </row>
    <row r="281" spans="1:14" ht="15.75">
      <c r="A281" s="22">
        <v>39</v>
      </c>
      <c r="B281" s="35" t="s">
        <v>466</v>
      </c>
      <c r="C281" s="35"/>
      <c r="D281" s="8" t="s">
        <v>350</v>
      </c>
      <c r="E281" s="8">
        <v>13</v>
      </c>
      <c r="F281" s="8">
        <v>0</v>
      </c>
      <c r="G281" s="8">
        <v>0</v>
      </c>
      <c r="H281" s="115">
        <f t="shared" si="5"/>
        <v>13</v>
      </c>
      <c r="I281" s="8"/>
      <c r="J281" s="8"/>
      <c r="K281" s="8"/>
      <c r="L281" s="8"/>
      <c r="M281" s="29"/>
      <c r="N281" s="29"/>
    </row>
    <row r="282" spans="1:14" ht="15.75">
      <c r="A282" s="22">
        <v>40</v>
      </c>
      <c r="B282" s="35" t="s">
        <v>467</v>
      </c>
      <c r="C282" s="35"/>
      <c r="D282" s="8" t="s">
        <v>350</v>
      </c>
      <c r="E282" s="8">
        <v>370</v>
      </c>
      <c r="F282" s="8">
        <v>0</v>
      </c>
      <c r="G282" s="8">
        <v>0</v>
      </c>
      <c r="H282" s="115">
        <f t="shared" si="5"/>
        <v>370</v>
      </c>
      <c r="I282" s="8"/>
      <c r="J282" s="8"/>
      <c r="K282" s="8"/>
      <c r="L282" s="8"/>
      <c r="M282" s="29"/>
      <c r="N282" s="29"/>
    </row>
    <row r="283" spans="1:14" ht="35.25" customHeight="1">
      <c r="A283" s="22">
        <v>41</v>
      </c>
      <c r="B283" s="35" t="s">
        <v>468</v>
      </c>
      <c r="C283" s="35"/>
      <c r="D283" s="8" t="s">
        <v>350</v>
      </c>
      <c r="E283" s="8">
        <v>78</v>
      </c>
      <c r="F283" s="8">
        <v>0</v>
      </c>
      <c r="G283" s="8">
        <v>6</v>
      </c>
      <c r="H283" s="115">
        <f t="shared" si="5"/>
        <v>84</v>
      </c>
      <c r="I283" s="8"/>
      <c r="J283" s="8"/>
      <c r="K283" s="8"/>
      <c r="L283" s="8"/>
      <c r="M283" s="29"/>
      <c r="N283" s="29"/>
    </row>
    <row r="284" spans="1:14" ht="31.5">
      <c r="A284" s="22">
        <v>42</v>
      </c>
      <c r="B284" s="35" t="s">
        <v>18</v>
      </c>
      <c r="C284" s="35"/>
      <c r="D284" s="8" t="s">
        <v>350</v>
      </c>
      <c r="E284" s="8">
        <v>33</v>
      </c>
      <c r="F284" s="8">
        <v>18</v>
      </c>
      <c r="G284" s="8">
        <v>70</v>
      </c>
      <c r="H284" s="115">
        <f t="shared" si="5"/>
        <v>121</v>
      </c>
      <c r="I284" s="8"/>
      <c r="J284" s="8"/>
      <c r="K284" s="8"/>
      <c r="L284" s="8"/>
      <c r="M284" s="29"/>
      <c r="N284" s="29"/>
    </row>
    <row r="285" spans="1:14" ht="15.75">
      <c r="A285" s="22">
        <v>43</v>
      </c>
      <c r="B285" s="35" t="s">
        <v>469</v>
      </c>
      <c r="C285" s="35"/>
      <c r="D285" s="8" t="s">
        <v>350</v>
      </c>
      <c r="E285" s="8">
        <v>23</v>
      </c>
      <c r="F285" s="8">
        <v>10</v>
      </c>
      <c r="G285" s="8">
        <v>0</v>
      </c>
      <c r="H285" s="115">
        <f t="shared" si="5"/>
        <v>33</v>
      </c>
      <c r="I285" s="8"/>
      <c r="J285" s="8"/>
      <c r="K285" s="8"/>
      <c r="L285" s="8"/>
      <c r="M285" s="29"/>
      <c r="N285" s="29"/>
    </row>
    <row r="286" spans="1:14" ht="15.75">
      <c r="A286" s="22">
        <v>44</v>
      </c>
      <c r="B286" s="35" t="s">
        <v>470</v>
      </c>
      <c r="C286" s="35"/>
      <c r="D286" s="8" t="s">
        <v>350</v>
      </c>
      <c r="E286" s="8">
        <v>33</v>
      </c>
      <c r="F286" s="8">
        <v>0</v>
      </c>
      <c r="G286" s="8">
        <v>7</v>
      </c>
      <c r="H286" s="115">
        <f t="shared" si="5"/>
        <v>40</v>
      </c>
      <c r="I286" s="8"/>
      <c r="J286" s="8"/>
      <c r="K286" s="8"/>
      <c r="L286" s="8"/>
      <c r="M286" s="29"/>
      <c r="N286" s="29"/>
    </row>
    <row r="287" spans="1:14" ht="15.75">
      <c r="A287" s="22">
        <v>45</v>
      </c>
      <c r="B287" s="35" t="s">
        <v>471</v>
      </c>
      <c r="C287" s="35"/>
      <c r="D287" s="8" t="s">
        <v>350</v>
      </c>
      <c r="E287" s="8">
        <v>150</v>
      </c>
      <c r="F287" s="8">
        <v>10</v>
      </c>
      <c r="G287" s="8">
        <v>25</v>
      </c>
      <c r="H287" s="115">
        <f t="shared" si="5"/>
        <v>185</v>
      </c>
      <c r="I287" s="8"/>
      <c r="J287" s="8"/>
      <c r="K287" s="8"/>
      <c r="L287" s="8"/>
      <c r="M287" s="29"/>
      <c r="N287" s="29"/>
    </row>
    <row r="288" spans="1:14" ht="15.75">
      <c r="A288" s="22">
        <v>46</v>
      </c>
      <c r="B288" s="35" t="s">
        <v>472</v>
      </c>
      <c r="C288" s="35"/>
      <c r="D288" s="8" t="s">
        <v>350</v>
      </c>
      <c r="E288" s="8">
        <v>130</v>
      </c>
      <c r="F288" s="8">
        <v>0</v>
      </c>
      <c r="G288" s="8">
        <v>0</v>
      </c>
      <c r="H288" s="115">
        <f t="shared" si="5"/>
        <v>130</v>
      </c>
      <c r="I288" s="8"/>
      <c r="J288" s="8"/>
      <c r="K288" s="8"/>
      <c r="L288" s="8"/>
      <c r="M288" s="29"/>
      <c r="N288" s="29"/>
    </row>
    <row r="289" spans="1:14" ht="15.75">
      <c r="A289" s="22">
        <v>47</v>
      </c>
      <c r="B289" s="35" t="s">
        <v>473</v>
      </c>
      <c r="C289" s="35"/>
      <c r="D289" s="8" t="s">
        <v>350</v>
      </c>
      <c r="E289" s="8">
        <v>227</v>
      </c>
      <c r="F289" s="8">
        <v>10</v>
      </c>
      <c r="G289" s="8">
        <v>15</v>
      </c>
      <c r="H289" s="115">
        <f t="shared" si="5"/>
        <v>252</v>
      </c>
      <c r="I289" s="8"/>
      <c r="J289" s="8"/>
      <c r="K289" s="8"/>
      <c r="L289" s="8"/>
      <c r="M289" s="29"/>
      <c r="N289" s="29"/>
    </row>
    <row r="290" spans="1:14" ht="15.75">
      <c r="A290" s="22">
        <v>48</v>
      </c>
      <c r="B290" s="35" t="s">
        <v>474</v>
      </c>
      <c r="C290" s="35"/>
      <c r="D290" s="8" t="s">
        <v>350</v>
      </c>
      <c r="E290" s="8">
        <v>0</v>
      </c>
      <c r="F290" s="8">
        <v>18</v>
      </c>
      <c r="G290" s="8">
        <v>20</v>
      </c>
      <c r="H290" s="115">
        <f t="shared" si="5"/>
        <v>38</v>
      </c>
      <c r="I290" s="8"/>
      <c r="J290" s="8"/>
      <c r="K290" s="8"/>
      <c r="L290" s="8"/>
      <c r="M290" s="29"/>
      <c r="N290" s="29"/>
    </row>
    <row r="291" spans="1:14" ht="15.75">
      <c r="A291" s="22">
        <v>49</v>
      </c>
      <c r="B291" s="35" t="s">
        <v>475</v>
      </c>
      <c r="C291" s="35"/>
      <c r="D291" s="8" t="s">
        <v>350</v>
      </c>
      <c r="E291" s="8">
        <v>0</v>
      </c>
      <c r="F291" s="8">
        <v>18</v>
      </c>
      <c r="G291" s="8">
        <v>3</v>
      </c>
      <c r="H291" s="115">
        <f t="shared" si="5"/>
        <v>21</v>
      </c>
      <c r="I291" s="8"/>
      <c r="J291" s="8"/>
      <c r="K291" s="8"/>
      <c r="L291" s="8"/>
      <c r="M291" s="29"/>
      <c r="N291" s="29"/>
    </row>
    <row r="292" spans="1:14" ht="15.75">
      <c r="A292" s="22">
        <v>50</v>
      </c>
      <c r="B292" s="35" t="s">
        <v>476</v>
      </c>
      <c r="C292" s="35"/>
      <c r="D292" s="8" t="s">
        <v>350</v>
      </c>
      <c r="E292" s="8">
        <v>1628</v>
      </c>
      <c r="F292" s="8">
        <v>0</v>
      </c>
      <c r="G292" s="8">
        <v>40</v>
      </c>
      <c r="H292" s="115">
        <f t="shared" si="5"/>
        <v>1668</v>
      </c>
      <c r="I292" s="8"/>
      <c r="J292" s="8"/>
      <c r="K292" s="8"/>
      <c r="L292" s="8"/>
      <c r="M292" s="29"/>
      <c r="N292" s="29"/>
    </row>
    <row r="293" spans="1:14" ht="15.75">
      <c r="A293" s="22">
        <v>51</v>
      </c>
      <c r="B293" s="34" t="s">
        <v>477</v>
      </c>
      <c r="C293" s="34"/>
      <c r="D293" s="8" t="s">
        <v>350</v>
      </c>
      <c r="E293" s="8">
        <v>58</v>
      </c>
      <c r="F293" s="8">
        <v>0</v>
      </c>
      <c r="G293" s="8">
        <v>0</v>
      </c>
      <c r="H293" s="115">
        <f t="shared" si="5"/>
        <v>58</v>
      </c>
      <c r="I293" s="8"/>
      <c r="J293" s="8"/>
      <c r="K293" s="8"/>
      <c r="L293" s="8"/>
      <c r="M293" s="29"/>
      <c r="N293" s="29"/>
    </row>
    <row r="294" spans="1:14" ht="15.75">
      <c r="A294" s="22">
        <v>52</v>
      </c>
      <c r="B294" s="34" t="s">
        <v>478</v>
      </c>
      <c r="C294" s="34"/>
      <c r="D294" s="8" t="s">
        <v>350</v>
      </c>
      <c r="E294" s="8">
        <v>2</v>
      </c>
      <c r="F294" s="8">
        <v>0</v>
      </c>
      <c r="G294" s="8">
        <v>0</v>
      </c>
      <c r="H294" s="115">
        <f t="shared" si="5"/>
        <v>2</v>
      </c>
      <c r="I294" s="8"/>
      <c r="J294" s="8"/>
      <c r="K294" s="8"/>
      <c r="L294" s="8"/>
      <c r="M294" s="29"/>
      <c r="N294" s="29"/>
    </row>
    <row r="295" spans="1:14" ht="15.75">
      <c r="A295" s="22">
        <v>53</v>
      </c>
      <c r="B295" s="35" t="s">
        <v>479</v>
      </c>
      <c r="C295" s="35"/>
      <c r="D295" s="8" t="s">
        <v>350</v>
      </c>
      <c r="E295" s="8">
        <v>920</v>
      </c>
      <c r="F295" s="8">
        <v>720</v>
      </c>
      <c r="G295" s="8">
        <v>380</v>
      </c>
      <c r="H295" s="115">
        <f t="shared" si="5"/>
        <v>2020</v>
      </c>
      <c r="I295" s="8"/>
      <c r="J295" s="8"/>
      <c r="K295" s="8"/>
      <c r="L295" s="8"/>
      <c r="M295" s="29"/>
      <c r="N295" s="29"/>
    </row>
    <row r="296" spans="1:14" ht="15.75">
      <c r="A296" s="22">
        <v>54</v>
      </c>
      <c r="B296" s="35" t="s">
        <v>480</v>
      </c>
      <c r="C296" s="35"/>
      <c r="D296" s="8" t="s">
        <v>350</v>
      </c>
      <c r="E296" s="8">
        <v>305</v>
      </c>
      <c r="F296" s="8">
        <v>18</v>
      </c>
      <c r="G296" s="8">
        <v>5</v>
      </c>
      <c r="H296" s="115">
        <f t="shared" si="5"/>
        <v>328</v>
      </c>
      <c r="I296" s="8"/>
      <c r="J296" s="8"/>
      <c r="K296" s="8"/>
      <c r="L296" s="8"/>
      <c r="M296" s="29"/>
      <c r="N296" s="29"/>
    </row>
    <row r="297" spans="1:14" ht="15.75">
      <c r="A297" s="22">
        <v>55</v>
      </c>
      <c r="B297" s="35" t="s">
        <v>481</v>
      </c>
      <c r="C297" s="35"/>
      <c r="D297" s="8" t="s">
        <v>350</v>
      </c>
      <c r="E297" s="8">
        <v>0</v>
      </c>
      <c r="F297" s="8">
        <v>72</v>
      </c>
      <c r="G297" s="8">
        <v>5</v>
      </c>
      <c r="H297" s="115">
        <f t="shared" si="5"/>
        <v>77</v>
      </c>
      <c r="I297" s="8"/>
      <c r="J297" s="8"/>
      <c r="K297" s="8"/>
      <c r="L297" s="8"/>
      <c r="M297" s="29"/>
      <c r="N297" s="29"/>
    </row>
    <row r="298" spans="1:14" ht="15.75">
      <c r="A298" s="22">
        <v>56</v>
      </c>
      <c r="B298" s="35" t="s">
        <v>482</v>
      </c>
      <c r="C298" s="35"/>
      <c r="D298" s="8" t="s">
        <v>350</v>
      </c>
      <c r="E298" s="8">
        <v>37</v>
      </c>
      <c r="F298" s="8">
        <v>72</v>
      </c>
      <c r="G298" s="8">
        <v>10</v>
      </c>
      <c r="H298" s="115">
        <f t="shared" si="5"/>
        <v>119</v>
      </c>
      <c r="I298" s="8"/>
      <c r="J298" s="8"/>
      <c r="K298" s="8"/>
      <c r="L298" s="8"/>
      <c r="M298" s="29"/>
      <c r="N298" s="29"/>
    </row>
    <row r="299" spans="1:14" ht="15.75">
      <c r="A299" s="22">
        <v>57</v>
      </c>
      <c r="B299" s="35" t="s">
        <v>180</v>
      </c>
      <c r="C299" s="35"/>
      <c r="D299" s="8" t="s">
        <v>350</v>
      </c>
      <c r="E299" s="8">
        <v>0</v>
      </c>
      <c r="F299" s="8">
        <v>72</v>
      </c>
      <c r="G299" s="8">
        <v>5</v>
      </c>
      <c r="H299" s="115">
        <f t="shared" si="5"/>
        <v>77</v>
      </c>
      <c r="I299" s="8"/>
      <c r="J299" s="8"/>
      <c r="K299" s="8"/>
      <c r="L299" s="8"/>
      <c r="M299" s="29"/>
      <c r="N299" s="29"/>
    </row>
    <row r="300" spans="1:14" ht="15.75">
      <c r="A300" s="22">
        <v>58</v>
      </c>
      <c r="B300" s="34" t="s">
        <v>181</v>
      </c>
      <c r="C300" s="34"/>
      <c r="D300" s="8" t="s">
        <v>350</v>
      </c>
      <c r="E300" s="8">
        <v>992</v>
      </c>
      <c r="F300" s="8">
        <v>0</v>
      </c>
      <c r="G300" s="8">
        <v>110</v>
      </c>
      <c r="H300" s="115">
        <f t="shared" si="5"/>
        <v>1102</v>
      </c>
      <c r="I300" s="8"/>
      <c r="J300" s="8"/>
      <c r="K300" s="8"/>
      <c r="L300" s="8"/>
      <c r="M300" s="29"/>
      <c r="N300" s="29"/>
    </row>
    <row r="301" spans="1:14" ht="15.75">
      <c r="A301" s="22">
        <v>59</v>
      </c>
      <c r="B301" s="35" t="s">
        <v>182</v>
      </c>
      <c r="C301" s="35"/>
      <c r="D301" s="8" t="s">
        <v>350</v>
      </c>
      <c r="E301" s="8">
        <v>119</v>
      </c>
      <c r="F301" s="8">
        <v>72</v>
      </c>
      <c r="G301" s="8">
        <v>110</v>
      </c>
      <c r="H301" s="115">
        <f t="shared" si="5"/>
        <v>301</v>
      </c>
      <c r="I301" s="8"/>
      <c r="J301" s="8"/>
      <c r="K301" s="8"/>
      <c r="L301" s="8"/>
      <c r="M301" s="29"/>
      <c r="N301" s="29"/>
    </row>
    <row r="302" spans="1:14" ht="15.75">
      <c r="A302" s="22">
        <v>60</v>
      </c>
      <c r="B302" s="35" t="s">
        <v>183</v>
      </c>
      <c r="C302" s="35"/>
      <c r="D302" s="8" t="s">
        <v>350</v>
      </c>
      <c r="E302" s="8">
        <v>269</v>
      </c>
      <c r="F302" s="8">
        <v>0</v>
      </c>
      <c r="G302" s="8">
        <v>50</v>
      </c>
      <c r="H302" s="115">
        <f t="shared" si="5"/>
        <v>319</v>
      </c>
      <c r="I302" s="8"/>
      <c r="J302" s="8"/>
      <c r="K302" s="8"/>
      <c r="L302" s="8"/>
      <c r="M302" s="29"/>
      <c r="N302" s="29"/>
    </row>
    <row r="303" spans="1:14" ht="15.75">
      <c r="A303" s="22">
        <v>61</v>
      </c>
      <c r="B303" s="35" t="s">
        <v>184</v>
      </c>
      <c r="C303" s="35"/>
      <c r="D303" s="8" t="s">
        <v>350</v>
      </c>
      <c r="E303" s="8">
        <v>1105</v>
      </c>
      <c r="F303" s="8">
        <v>0</v>
      </c>
      <c r="G303" s="8">
        <v>5</v>
      </c>
      <c r="H303" s="115">
        <f aca="true" t="shared" si="6" ref="H303:H356">E303+F303+G303</f>
        <v>1110</v>
      </c>
      <c r="I303" s="8"/>
      <c r="J303" s="8"/>
      <c r="K303" s="8"/>
      <c r="L303" s="8"/>
      <c r="M303" s="29"/>
      <c r="N303" s="29"/>
    </row>
    <row r="304" spans="1:14" ht="15.75">
      <c r="A304" s="22">
        <v>62</v>
      </c>
      <c r="B304" s="35" t="s">
        <v>185</v>
      </c>
      <c r="C304" s="35"/>
      <c r="D304" s="8" t="s">
        <v>350</v>
      </c>
      <c r="E304" s="8">
        <v>69</v>
      </c>
      <c r="F304" s="8">
        <v>0</v>
      </c>
      <c r="G304" s="8">
        <v>30</v>
      </c>
      <c r="H304" s="115">
        <f t="shared" si="6"/>
        <v>99</v>
      </c>
      <c r="I304" s="8"/>
      <c r="J304" s="8"/>
      <c r="K304" s="8"/>
      <c r="L304" s="8"/>
      <c r="M304" s="29"/>
      <c r="N304" s="29"/>
    </row>
    <row r="305" spans="1:14" ht="31.5">
      <c r="A305" s="22">
        <v>63</v>
      </c>
      <c r="B305" s="35" t="s">
        <v>186</v>
      </c>
      <c r="C305" s="35"/>
      <c r="D305" s="8" t="s">
        <v>350</v>
      </c>
      <c r="E305" s="8">
        <v>6</v>
      </c>
      <c r="F305" s="8">
        <v>0</v>
      </c>
      <c r="G305" s="8">
        <v>9</v>
      </c>
      <c r="H305" s="115">
        <f t="shared" si="6"/>
        <v>15</v>
      </c>
      <c r="I305" s="8"/>
      <c r="J305" s="8"/>
      <c r="K305" s="8"/>
      <c r="L305" s="8"/>
      <c r="M305" s="29"/>
      <c r="N305" s="29"/>
    </row>
    <row r="306" spans="1:14" ht="35.25" customHeight="1">
      <c r="A306" s="22">
        <v>64</v>
      </c>
      <c r="B306" s="35" t="s">
        <v>389</v>
      </c>
      <c r="C306" s="35"/>
      <c r="D306" s="8" t="s">
        <v>350</v>
      </c>
      <c r="E306" s="8">
        <v>131</v>
      </c>
      <c r="F306" s="8">
        <v>144</v>
      </c>
      <c r="G306" s="8">
        <v>20</v>
      </c>
      <c r="H306" s="115">
        <f t="shared" si="6"/>
        <v>295</v>
      </c>
      <c r="I306" s="8"/>
      <c r="J306" s="8"/>
      <c r="K306" s="8"/>
      <c r="L306" s="8"/>
      <c r="M306" s="29"/>
      <c r="N306" s="29"/>
    </row>
    <row r="307" spans="1:14" ht="15.75">
      <c r="A307" s="22">
        <v>65</v>
      </c>
      <c r="B307" s="44" t="s">
        <v>390</v>
      </c>
      <c r="C307" s="44"/>
      <c r="D307" s="14" t="s">
        <v>350</v>
      </c>
      <c r="E307" s="8">
        <v>465</v>
      </c>
      <c r="F307" s="8">
        <v>0</v>
      </c>
      <c r="G307" s="8">
        <v>10</v>
      </c>
      <c r="H307" s="115">
        <f t="shared" si="6"/>
        <v>475</v>
      </c>
      <c r="I307" s="8"/>
      <c r="J307" s="8"/>
      <c r="K307" s="8"/>
      <c r="L307" s="8"/>
      <c r="M307" s="29"/>
      <c r="N307" s="29"/>
    </row>
    <row r="308" spans="1:14" ht="15.75">
      <c r="A308" s="22">
        <v>66</v>
      </c>
      <c r="B308" s="44" t="s">
        <v>391</v>
      </c>
      <c r="C308" s="44"/>
      <c r="D308" s="14" t="s">
        <v>350</v>
      </c>
      <c r="E308" s="8">
        <v>1114</v>
      </c>
      <c r="F308" s="8">
        <v>0</v>
      </c>
      <c r="G308" s="8">
        <v>4</v>
      </c>
      <c r="H308" s="115">
        <f t="shared" si="6"/>
        <v>1118</v>
      </c>
      <c r="I308" s="8"/>
      <c r="J308" s="8"/>
      <c r="K308" s="8"/>
      <c r="L308" s="8"/>
      <c r="M308" s="29"/>
      <c r="N308" s="29"/>
    </row>
    <row r="309" spans="1:14" ht="15.75">
      <c r="A309" s="22">
        <v>67</v>
      </c>
      <c r="B309" s="44" t="s">
        <v>392</v>
      </c>
      <c r="C309" s="44"/>
      <c r="D309" s="14" t="s">
        <v>350</v>
      </c>
      <c r="E309" s="8">
        <v>654</v>
      </c>
      <c r="F309" s="8">
        <v>0</v>
      </c>
      <c r="G309" s="8">
        <v>8</v>
      </c>
      <c r="H309" s="115">
        <f t="shared" si="6"/>
        <v>662</v>
      </c>
      <c r="I309" s="8"/>
      <c r="J309" s="8"/>
      <c r="K309" s="8"/>
      <c r="L309" s="8"/>
      <c r="M309" s="29"/>
      <c r="N309" s="29"/>
    </row>
    <row r="310" spans="1:14" ht="15.75">
      <c r="A310" s="22">
        <v>68</v>
      </c>
      <c r="B310" s="44" t="s">
        <v>393</v>
      </c>
      <c r="C310" s="44"/>
      <c r="D310" s="14" t="s">
        <v>350</v>
      </c>
      <c r="E310" s="8">
        <v>1056</v>
      </c>
      <c r="F310" s="8">
        <v>0</v>
      </c>
      <c r="G310" s="8">
        <v>16</v>
      </c>
      <c r="H310" s="115">
        <f t="shared" si="6"/>
        <v>1072</v>
      </c>
      <c r="I310" s="8"/>
      <c r="J310" s="8"/>
      <c r="K310" s="8"/>
      <c r="L310" s="8"/>
      <c r="M310" s="29"/>
      <c r="N310" s="29"/>
    </row>
    <row r="311" spans="1:14" ht="15.75">
      <c r="A311" s="22">
        <v>69</v>
      </c>
      <c r="B311" s="35" t="s">
        <v>394</v>
      </c>
      <c r="C311" s="35"/>
      <c r="D311" s="8" t="s">
        <v>350</v>
      </c>
      <c r="E311" s="8">
        <v>259</v>
      </c>
      <c r="F311" s="8">
        <v>360</v>
      </c>
      <c r="G311" s="8">
        <v>100</v>
      </c>
      <c r="H311" s="115">
        <f t="shared" si="6"/>
        <v>719</v>
      </c>
      <c r="I311" s="8"/>
      <c r="J311" s="8"/>
      <c r="K311" s="8"/>
      <c r="L311" s="8"/>
      <c r="M311" s="29"/>
      <c r="N311" s="29"/>
    </row>
    <row r="312" spans="1:14" ht="15.75">
      <c r="A312" s="22">
        <v>70</v>
      </c>
      <c r="B312" s="35" t="s">
        <v>395</v>
      </c>
      <c r="C312" s="35"/>
      <c r="D312" s="8" t="s">
        <v>350</v>
      </c>
      <c r="E312" s="8">
        <v>1470</v>
      </c>
      <c r="F312" s="8">
        <v>0</v>
      </c>
      <c r="G312" s="8">
        <v>250</v>
      </c>
      <c r="H312" s="115">
        <f t="shared" si="6"/>
        <v>1720</v>
      </c>
      <c r="I312" s="8"/>
      <c r="J312" s="8"/>
      <c r="K312" s="8"/>
      <c r="L312" s="8"/>
      <c r="M312" s="29"/>
      <c r="N312" s="29"/>
    </row>
    <row r="313" spans="1:14" ht="35.25" customHeight="1">
      <c r="A313" s="22">
        <v>71</v>
      </c>
      <c r="B313" s="41" t="s">
        <v>396</v>
      </c>
      <c r="C313" s="41"/>
      <c r="D313" s="53" t="s">
        <v>350</v>
      </c>
      <c r="E313" s="14">
        <v>1806</v>
      </c>
      <c r="F313" s="14">
        <v>200</v>
      </c>
      <c r="G313" s="14">
        <v>150</v>
      </c>
      <c r="H313" s="115">
        <f t="shared" si="6"/>
        <v>2156</v>
      </c>
      <c r="I313" s="14"/>
      <c r="J313" s="14"/>
      <c r="K313" s="14"/>
      <c r="L313" s="14"/>
      <c r="M313" s="29"/>
      <c r="N313" s="29"/>
    </row>
    <row r="314" spans="1:14" ht="15.75">
      <c r="A314" s="22">
        <v>72</v>
      </c>
      <c r="B314" s="35" t="s">
        <v>397</v>
      </c>
      <c r="C314" s="35"/>
      <c r="D314" s="8" t="s">
        <v>350</v>
      </c>
      <c r="E314" s="8">
        <v>296</v>
      </c>
      <c r="F314" s="8">
        <v>18</v>
      </c>
      <c r="G314" s="8">
        <v>50</v>
      </c>
      <c r="H314" s="115">
        <f t="shared" si="6"/>
        <v>364</v>
      </c>
      <c r="I314" s="8"/>
      <c r="J314" s="8"/>
      <c r="K314" s="8"/>
      <c r="L314" s="8"/>
      <c r="M314" s="29"/>
      <c r="N314" s="29"/>
    </row>
    <row r="315" spans="1:14" ht="15.75">
      <c r="A315" s="22">
        <v>73</v>
      </c>
      <c r="B315" s="35" t="s">
        <v>398</v>
      </c>
      <c r="C315" s="35"/>
      <c r="D315" s="8" t="s">
        <v>350</v>
      </c>
      <c r="E315" s="8">
        <v>100</v>
      </c>
      <c r="F315" s="8">
        <v>18</v>
      </c>
      <c r="G315" s="8">
        <v>40</v>
      </c>
      <c r="H315" s="115">
        <f t="shared" si="6"/>
        <v>158</v>
      </c>
      <c r="I315" s="8"/>
      <c r="J315" s="8"/>
      <c r="K315" s="8"/>
      <c r="L315" s="8"/>
      <c r="M315" s="29"/>
      <c r="N315" s="29"/>
    </row>
    <row r="316" spans="1:14" ht="15.75">
      <c r="A316" s="22">
        <v>74</v>
      </c>
      <c r="B316" s="44" t="s">
        <v>399</v>
      </c>
      <c r="C316" s="44"/>
      <c r="D316" s="8" t="s">
        <v>350</v>
      </c>
      <c r="E316" s="8">
        <v>34</v>
      </c>
      <c r="F316" s="8">
        <v>216</v>
      </c>
      <c r="G316" s="8">
        <v>60</v>
      </c>
      <c r="H316" s="115">
        <f t="shared" si="6"/>
        <v>310</v>
      </c>
      <c r="I316" s="8"/>
      <c r="J316" s="8"/>
      <c r="K316" s="8"/>
      <c r="L316" s="8"/>
      <c r="M316" s="29"/>
      <c r="N316" s="29"/>
    </row>
    <row r="317" spans="1:14" ht="15.75">
      <c r="A317" s="22">
        <v>75</v>
      </c>
      <c r="B317" s="35" t="s">
        <v>400</v>
      </c>
      <c r="C317" s="35"/>
      <c r="D317" s="8" t="s">
        <v>350</v>
      </c>
      <c r="E317" s="8">
        <v>2587</v>
      </c>
      <c r="F317" s="8">
        <v>216</v>
      </c>
      <c r="G317" s="8">
        <v>145</v>
      </c>
      <c r="H317" s="115">
        <f t="shared" si="6"/>
        <v>2948</v>
      </c>
      <c r="I317" s="8"/>
      <c r="J317" s="8"/>
      <c r="K317" s="8"/>
      <c r="L317" s="8"/>
      <c r="M317" s="29"/>
      <c r="N317" s="29"/>
    </row>
    <row r="318" spans="1:14" ht="15.75">
      <c r="A318" s="22">
        <v>76</v>
      </c>
      <c r="B318" s="44" t="s">
        <v>401</v>
      </c>
      <c r="C318" s="44"/>
      <c r="D318" s="14" t="s">
        <v>350</v>
      </c>
      <c r="E318" s="8">
        <v>0</v>
      </c>
      <c r="F318" s="8">
        <v>0</v>
      </c>
      <c r="G318" s="8">
        <v>25</v>
      </c>
      <c r="H318" s="115">
        <f t="shared" si="6"/>
        <v>25</v>
      </c>
      <c r="I318" s="8"/>
      <c r="J318" s="8"/>
      <c r="K318" s="8"/>
      <c r="L318" s="8"/>
      <c r="M318" s="29"/>
      <c r="N318" s="29"/>
    </row>
    <row r="319" spans="1:14" ht="15.75">
      <c r="A319" s="22">
        <v>77</v>
      </c>
      <c r="B319" s="44" t="s">
        <v>402</v>
      </c>
      <c r="C319" s="44"/>
      <c r="D319" s="14" t="s">
        <v>350</v>
      </c>
      <c r="E319" s="8">
        <v>0</v>
      </c>
      <c r="F319" s="8">
        <v>144</v>
      </c>
      <c r="G319" s="8">
        <v>30</v>
      </c>
      <c r="H319" s="115">
        <f t="shared" si="6"/>
        <v>174</v>
      </c>
      <c r="I319" s="8"/>
      <c r="J319" s="8"/>
      <c r="K319" s="8"/>
      <c r="L319" s="8"/>
      <c r="M319" s="29"/>
      <c r="N319" s="29"/>
    </row>
    <row r="320" spans="1:14" ht="15.75">
      <c r="A320" s="22">
        <v>78</v>
      </c>
      <c r="B320" s="35" t="s">
        <v>403</v>
      </c>
      <c r="C320" s="35"/>
      <c r="D320" s="8" t="s">
        <v>350</v>
      </c>
      <c r="E320" s="8">
        <v>190</v>
      </c>
      <c r="F320" s="8">
        <v>144</v>
      </c>
      <c r="G320" s="8">
        <v>50</v>
      </c>
      <c r="H320" s="115">
        <f t="shared" si="6"/>
        <v>384</v>
      </c>
      <c r="I320" s="8"/>
      <c r="J320" s="8"/>
      <c r="K320" s="8"/>
      <c r="L320" s="8"/>
      <c r="M320" s="29"/>
      <c r="N320" s="29"/>
    </row>
    <row r="321" spans="1:14" ht="15.75">
      <c r="A321" s="22">
        <v>79</v>
      </c>
      <c r="B321" s="35" t="s">
        <v>404</v>
      </c>
      <c r="C321" s="35"/>
      <c r="D321" s="8" t="s">
        <v>350</v>
      </c>
      <c r="E321" s="8">
        <v>543</v>
      </c>
      <c r="F321" s="8">
        <v>144</v>
      </c>
      <c r="G321" s="8">
        <v>50</v>
      </c>
      <c r="H321" s="115">
        <f t="shared" si="6"/>
        <v>737</v>
      </c>
      <c r="I321" s="8"/>
      <c r="J321" s="8"/>
      <c r="K321" s="8"/>
      <c r="L321" s="8"/>
      <c r="M321" s="29"/>
      <c r="N321" s="29"/>
    </row>
    <row r="322" spans="1:14" ht="15.75">
      <c r="A322" s="22">
        <v>80</v>
      </c>
      <c r="B322" s="44" t="s">
        <v>405</v>
      </c>
      <c r="C322" s="44"/>
      <c r="D322" s="8" t="s">
        <v>350</v>
      </c>
      <c r="E322" s="8">
        <v>385</v>
      </c>
      <c r="F322" s="8">
        <v>144</v>
      </c>
      <c r="G322" s="8">
        <v>150</v>
      </c>
      <c r="H322" s="115">
        <f t="shared" si="6"/>
        <v>679</v>
      </c>
      <c r="I322" s="8"/>
      <c r="J322" s="8"/>
      <c r="K322" s="8"/>
      <c r="L322" s="8"/>
      <c r="M322" s="29"/>
      <c r="N322" s="29"/>
    </row>
    <row r="323" spans="1:14" ht="15.75">
      <c r="A323" s="22">
        <v>81</v>
      </c>
      <c r="B323" s="35" t="s">
        <v>406</v>
      </c>
      <c r="C323" s="35"/>
      <c r="D323" s="8" t="s">
        <v>350</v>
      </c>
      <c r="E323" s="8">
        <v>0</v>
      </c>
      <c r="F323" s="8">
        <v>20</v>
      </c>
      <c r="G323" s="8">
        <v>20</v>
      </c>
      <c r="H323" s="115">
        <f t="shared" si="6"/>
        <v>40</v>
      </c>
      <c r="I323" s="8"/>
      <c r="J323" s="8"/>
      <c r="K323" s="8"/>
      <c r="L323" s="8"/>
      <c r="M323" s="29"/>
      <c r="N323" s="29"/>
    </row>
    <row r="324" spans="1:14" ht="15.75">
      <c r="A324" s="22">
        <v>82</v>
      </c>
      <c r="B324" s="44" t="s">
        <v>407</v>
      </c>
      <c r="C324" s="44"/>
      <c r="D324" s="14" t="s">
        <v>350</v>
      </c>
      <c r="E324" s="8">
        <v>0</v>
      </c>
      <c r="F324" s="8">
        <v>0</v>
      </c>
      <c r="G324" s="8">
        <v>15</v>
      </c>
      <c r="H324" s="115">
        <f t="shared" si="6"/>
        <v>15</v>
      </c>
      <c r="I324" s="8"/>
      <c r="J324" s="8"/>
      <c r="K324" s="8"/>
      <c r="L324" s="8"/>
      <c r="M324" s="29"/>
      <c r="N324" s="29"/>
    </row>
    <row r="325" spans="1:14" ht="15.75">
      <c r="A325" s="22">
        <v>83</v>
      </c>
      <c r="B325" s="44" t="s">
        <v>408</v>
      </c>
      <c r="C325" s="44"/>
      <c r="D325" s="14" t="s">
        <v>350</v>
      </c>
      <c r="E325" s="8">
        <v>0</v>
      </c>
      <c r="F325" s="8">
        <v>0</v>
      </c>
      <c r="G325" s="8">
        <v>15</v>
      </c>
      <c r="H325" s="115">
        <f t="shared" si="6"/>
        <v>15</v>
      </c>
      <c r="I325" s="8"/>
      <c r="J325" s="8"/>
      <c r="K325" s="8"/>
      <c r="L325" s="8"/>
      <c r="M325" s="29"/>
      <c r="N325" s="29"/>
    </row>
    <row r="326" spans="1:14" ht="15.75">
      <c r="A326" s="22">
        <v>84</v>
      </c>
      <c r="B326" s="35" t="s">
        <v>409</v>
      </c>
      <c r="C326" s="35"/>
      <c r="D326" s="8" t="s">
        <v>350</v>
      </c>
      <c r="E326" s="8">
        <v>59</v>
      </c>
      <c r="F326" s="8">
        <v>0</v>
      </c>
      <c r="G326" s="8">
        <v>3</v>
      </c>
      <c r="H326" s="115">
        <f t="shared" si="6"/>
        <v>62</v>
      </c>
      <c r="I326" s="8"/>
      <c r="J326" s="8"/>
      <c r="K326" s="8"/>
      <c r="L326" s="8"/>
      <c r="M326" s="29"/>
      <c r="N326" s="29"/>
    </row>
    <row r="327" spans="1:14" ht="15.75">
      <c r="A327" s="22">
        <v>85</v>
      </c>
      <c r="B327" s="35" t="s">
        <v>410</v>
      </c>
      <c r="C327" s="35"/>
      <c r="D327" s="8" t="s">
        <v>350</v>
      </c>
      <c r="E327" s="8">
        <v>0</v>
      </c>
      <c r="F327" s="8">
        <v>10</v>
      </c>
      <c r="G327" s="8">
        <v>15</v>
      </c>
      <c r="H327" s="115">
        <f t="shared" si="6"/>
        <v>25</v>
      </c>
      <c r="I327" s="8"/>
      <c r="J327" s="8"/>
      <c r="K327" s="8"/>
      <c r="L327" s="8"/>
      <c r="M327" s="29"/>
      <c r="N327" s="29"/>
    </row>
    <row r="328" spans="1:14" ht="15.75">
      <c r="A328" s="22">
        <v>86</v>
      </c>
      <c r="B328" s="34" t="s">
        <v>411</v>
      </c>
      <c r="C328" s="34"/>
      <c r="D328" s="8" t="s">
        <v>350</v>
      </c>
      <c r="E328" s="8">
        <v>5105</v>
      </c>
      <c r="F328" s="8">
        <v>0</v>
      </c>
      <c r="G328" s="8">
        <v>25</v>
      </c>
      <c r="H328" s="115">
        <f t="shared" si="6"/>
        <v>5130</v>
      </c>
      <c r="I328" s="8"/>
      <c r="J328" s="8"/>
      <c r="K328" s="8"/>
      <c r="L328" s="8"/>
      <c r="M328" s="29"/>
      <c r="N328" s="29"/>
    </row>
    <row r="329" spans="1:14" ht="15.75">
      <c r="A329" s="22">
        <v>87</v>
      </c>
      <c r="B329" s="35" t="s">
        <v>412</v>
      </c>
      <c r="C329" s="35"/>
      <c r="D329" s="8" t="s">
        <v>350</v>
      </c>
      <c r="E329" s="8">
        <v>0</v>
      </c>
      <c r="F329" s="8">
        <v>0</v>
      </c>
      <c r="G329" s="8">
        <v>40</v>
      </c>
      <c r="H329" s="115">
        <f t="shared" si="6"/>
        <v>40</v>
      </c>
      <c r="I329" s="8"/>
      <c r="J329" s="8"/>
      <c r="K329" s="8"/>
      <c r="L329" s="8"/>
      <c r="M329" s="29"/>
      <c r="N329" s="29"/>
    </row>
    <row r="330" spans="1:14" ht="15.75">
      <c r="A330" s="22">
        <v>88</v>
      </c>
      <c r="B330" s="35" t="s">
        <v>413</v>
      </c>
      <c r="C330" s="35"/>
      <c r="D330" s="8" t="s">
        <v>350</v>
      </c>
      <c r="E330" s="8">
        <v>30</v>
      </c>
      <c r="F330" s="8">
        <v>0</v>
      </c>
      <c r="G330" s="8">
        <v>5</v>
      </c>
      <c r="H330" s="115">
        <f t="shared" si="6"/>
        <v>35</v>
      </c>
      <c r="I330" s="8"/>
      <c r="J330" s="8"/>
      <c r="K330" s="8"/>
      <c r="L330" s="8"/>
      <c r="M330" s="29"/>
      <c r="N330" s="29"/>
    </row>
    <row r="331" spans="1:14" ht="15.75">
      <c r="A331" s="22">
        <v>89</v>
      </c>
      <c r="B331" s="35" t="s">
        <v>414</v>
      </c>
      <c r="C331" s="35"/>
      <c r="D331" s="8" t="s">
        <v>350</v>
      </c>
      <c r="E331" s="8">
        <v>233</v>
      </c>
      <c r="F331" s="8">
        <v>0</v>
      </c>
      <c r="G331" s="8">
        <v>50</v>
      </c>
      <c r="H331" s="115">
        <f t="shared" si="6"/>
        <v>283</v>
      </c>
      <c r="I331" s="8"/>
      <c r="J331" s="8"/>
      <c r="K331" s="8"/>
      <c r="L331" s="8"/>
      <c r="M331" s="29"/>
      <c r="N331" s="29"/>
    </row>
    <row r="332" spans="1:14" ht="15.75">
      <c r="A332" s="22">
        <v>90</v>
      </c>
      <c r="B332" s="35" t="s">
        <v>415</v>
      </c>
      <c r="C332" s="35"/>
      <c r="D332" s="8" t="s">
        <v>350</v>
      </c>
      <c r="E332" s="8">
        <v>3</v>
      </c>
      <c r="F332" s="8">
        <v>0</v>
      </c>
      <c r="G332" s="8">
        <v>0</v>
      </c>
      <c r="H332" s="115">
        <f t="shared" si="6"/>
        <v>3</v>
      </c>
      <c r="I332" s="8"/>
      <c r="J332" s="8"/>
      <c r="K332" s="8"/>
      <c r="L332" s="8"/>
      <c r="M332" s="29"/>
      <c r="N332" s="29"/>
    </row>
    <row r="333" spans="1:14" ht="15.75">
      <c r="A333" s="22">
        <v>91</v>
      </c>
      <c r="B333" s="35" t="s">
        <v>416</v>
      </c>
      <c r="C333" s="35"/>
      <c r="D333" s="8" t="s">
        <v>350</v>
      </c>
      <c r="E333" s="8">
        <v>22</v>
      </c>
      <c r="F333" s="8">
        <v>0</v>
      </c>
      <c r="G333" s="8">
        <v>15</v>
      </c>
      <c r="H333" s="115">
        <f t="shared" si="6"/>
        <v>37</v>
      </c>
      <c r="I333" s="8"/>
      <c r="J333" s="8"/>
      <c r="K333" s="8"/>
      <c r="L333" s="8"/>
      <c r="M333" s="29"/>
      <c r="N333" s="29"/>
    </row>
    <row r="334" spans="1:14" ht="15.75">
      <c r="A334" s="22">
        <v>92</v>
      </c>
      <c r="B334" s="34" t="s">
        <v>417</v>
      </c>
      <c r="C334" s="34"/>
      <c r="D334" s="8" t="s">
        <v>350</v>
      </c>
      <c r="E334" s="8">
        <v>41</v>
      </c>
      <c r="F334" s="8">
        <v>0</v>
      </c>
      <c r="G334" s="8">
        <v>0</v>
      </c>
      <c r="H334" s="115">
        <f t="shared" si="6"/>
        <v>41</v>
      </c>
      <c r="I334" s="8"/>
      <c r="J334" s="8"/>
      <c r="K334" s="8"/>
      <c r="L334" s="8"/>
      <c r="M334" s="29"/>
      <c r="N334" s="29"/>
    </row>
    <row r="335" spans="1:14" ht="15.75">
      <c r="A335" s="22">
        <v>93</v>
      </c>
      <c r="B335" s="34" t="s">
        <v>418</v>
      </c>
      <c r="C335" s="34"/>
      <c r="D335" s="8" t="s">
        <v>350</v>
      </c>
      <c r="E335" s="8">
        <v>5</v>
      </c>
      <c r="F335" s="8">
        <v>2</v>
      </c>
      <c r="G335" s="8">
        <v>0</v>
      </c>
      <c r="H335" s="115">
        <f t="shared" si="6"/>
        <v>7</v>
      </c>
      <c r="I335" s="8"/>
      <c r="J335" s="8"/>
      <c r="K335" s="8"/>
      <c r="L335" s="8"/>
      <c r="M335" s="29"/>
      <c r="N335" s="29"/>
    </row>
    <row r="336" spans="1:14" ht="15.75">
      <c r="A336" s="22">
        <v>94</v>
      </c>
      <c r="B336" s="34" t="s">
        <v>419</v>
      </c>
      <c r="C336" s="34"/>
      <c r="D336" s="8" t="s">
        <v>350</v>
      </c>
      <c r="E336" s="8">
        <v>60</v>
      </c>
      <c r="F336" s="8">
        <v>0</v>
      </c>
      <c r="G336" s="8">
        <v>0</v>
      </c>
      <c r="H336" s="115">
        <f t="shared" si="6"/>
        <v>60</v>
      </c>
      <c r="I336" s="8"/>
      <c r="J336" s="8"/>
      <c r="K336" s="8"/>
      <c r="L336" s="8"/>
      <c r="M336" s="29"/>
      <c r="N336" s="29"/>
    </row>
    <row r="337" spans="1:14" ht="15.75">
      <c r="A337" s="22">
        <v>95</v>
      </c>
      <c r="B337" s="35" t="s">
        <v>420</v>
      </c>
      <c r="C337" s="35"/>
      <c r="D337" s="8" t="s">
        <v>350</v>
      </c>
      <c r="E337" s="8">
        <v>637</v>
      </c>
      <c r="F337" s="8">
        <v>0</v>
      </c>
      <c r="G337" s="8">
        <v>0</v>
      </c>
      <c r="H337" s="115">
        <f t="shared" si="6"/>
        <v>637</v>
      </c>
      <c r="I337" s="8"/>
      <c r="J337" s="8"/>
      <c r="K337" s="8"/>
      <c r="L337" s="8"/>
      <c r="M337" s="29"/>
      <c r="N337" s="29"/>
    </row>
    <row r="338" spans="1:14" ht="15.75">
      <c r="A338" s="22">
        <v>96</v>
      </c>
      <c r="B338" s="35" t="s">
        <v>421</v>
      </c>
      <c r="C338" s="35"/>
      <c r="D338" s="8" t="s">
        <v>350</v>
      </c>
      <c r="E338" s="8">
        <v>58</v>
      </c>
      <c r="F338" s="8">
        <v>0</v>
      </c>
      <c r="G338" s="8">
        <v>0</v>
      </c>
      <c r="H338" s="115">
        <f t="shared" si="6"/>
        <v>58</v>
      </c>
      <c r="I338" s="8"/>
      <c r="J338" s="8"/>
      <c r="K338" s="8"/>
      <c r="L338" s="8"/>
      <c r="M338" s="29"/>
      <c r="N338" s="29"/>
    </row>
    <row r="339" spans="1:14" ht="35.25" customHeight="1">
      <c r="A339" s="22">
        <v>97</v>
      </c>
      <c r="B339" s="34" t="s">
        <v>422</v>
      </c>
      <c r="C339" s="34"/>
      <c r="D339" s="8" t="s">
        <v>350</v>
      </c>
      <c r="E339" s="14">
        <v>24</v>
      </c>
      <c r="F339" s="8">
        <v>0</v>
      </c>
      <c r="G339" s="14">
        <v>20</v>
      </c>
      <c r="H339" s="115">
        <f t="shared" si="6"/>
        <v>44</v>
      </c>
      <c r="I339" s="14"/>
      <c r="J339" s="14"/>
      <c r="K339" s="14"/>
      <c r="L339" s="14"/>
      <c r="M339" s="29"/>
      <c r="N339" s="29"/>
    </row>
    <row r="340" spans="1:14" ht="15.75">
      <c r="A340" s="22">
        <v>98</v>
      </c>
      <c r="B340" s="35" t="s">
        <v>423</v>
      </c>
      <c r="C340" s="35"/>
      <c r="D340" s="8" t="s">
        <v>350</v>
      </c>
      <c r="E340" s="8">
        <v>635</v>
      </c>
      <c r="F340" s="8">
        <v>0</v>
      </c>
      <c r="G340" s="8">
        <v>0</v>
      </c>
      <c r="H340" s="115">
        <f t="shared" si="6"/>
        <v>635</v>
      </c>
      <c r="I340" s="8"/>
      <c r="J340" s="8"/>
      <c r="K340" s="8"/>
      <c r="L340" s="8"/>
      <c r="M340" s="29"/>
      <c r="N340" s="29"/>
    </row>
    <row r="341" spans="1:14" ht="15.75">
      <c r="A341" s="22">
        <v>99</v>
      </c>
      <c r="B341" s="35" t="s">
        <v>190</v>
      </c>
      <c r="C341" s="35"/>
      <c r="D341" s="8" t="s">
        <v>350</v>
      </c>
      <c r="E341" s="8">
        <v>12</v>
      </c>
      <c r="F341" s="8">
        <v>0</v>
      </c>
      <c r="G341" s="8">
        <v>3</v>
      </c>
      <c r="H341" s="115">
        <f t="shared" si="6"/>
        <v>15</v>
      </c>
      <c r="I341" s="8"/>
      <c r="J341" s="8"/>
      <c r="K341" s="8"/>
      <c r="L341" s="8"/>
      <c r="M341" s="29"/>
      <c r="N341" s="29"/>
    </row>
    <row r="342" spans="1:14" ht="15.75">
      <c r="A342" s="22">
        <v>100</v>
      </c>
      <c r="B342" s="35" t="s">
        <v>191</v>
      </c>
      <c r="C342" s="35"/>
      <c r="D342" s="8" t="s">
        <v>350</v>
      </c>
      <c r="E342" s="8">
        <v>11</v>
      </c>
      <c r="F342" s="8">
        <v>0</v>
      </c>
      <c r="G342" s="8">
        <v>15</v>
      </c>
      <c r="H342" s="115">
        <f t="shared" si="6"/>
        <v>26</v>
      </c>
      <c r="I342" s="8"/>
      <c r="J342" s="8"/>
      <c r="K342" s="8"/>
      <c r="L342" s="8"/>
      <c r="M342" s="29"/>
      <c r="N342" s="29"/>
    </row>
    <row r="343" spans="1:14" ht="15.75">
      <c r="A343" s="22">
        <v>101</v>
      </c>
      <c r="B343" s="35" t="s">
        <v>192</v>
      </c>
      <c r="C343" s="35"/>
      <c r="D343" s="8" t="s">
        <v>350</v>
      </c>
      <c r="E343" s="8">
        <v>31</v>
      </c>
      <c r="F343" s="8">
        <v>0</v>
      </c>
      <c r="G343" s="8">
        <v>12</v>
      </c>
      <c r="H343" s="115">
        <f t="shared" si="6"/>
        <v>43</v>
      </c>
      <c r="I343" s="8"/>
      <c r="J343" s="8"/>
      <c r="K343" s="8"/>
      <c r="L343" s="8"/>
      <c r="M343" s="29"/>
      <c r="N343" s="29"/>
    </row>
    <row r="344" spans="1:14" ht="15.75">
      <c r="A344" s="22">
        <v>102</v>
      </c>
      <c r="B344" s="35" t="s">
        <v>193</v>
      </c>
      <c r="C344" s="35"/>
      <c r="D344" s="8" t="s">
        <v>350</v>
      </c>
      <c r="E344" s="8">
        <v>9</v>
      </c>
      <c r="F344" s="8">
        <v>0</v>
      </c>
      <c r="G344" s="8">
        <v>5</v>
      </c>
      <c r="H344" s="115">
        <f t="shared" si="6"/>
        <v>14</v>
      </c>
      <c r="I344" s="8"/>
      <c r="J344" s="8"/>
      <c r="K344" s="8"/>
      <c r="L344" s="8"/>
      <c r="M344" s="29"/>
      <c r="N344" s="29"/>
    </row>
    <row r="345" spans="1:14" ht="15.75">
      <c r="A345" s="22">
        <v>103</v>
      </c>
      <c r="B345" s="34" t="s">
        <v>194</v>
      </c>
      <c r="C345" s="34"/>
      <c r="D345" s="8" t="s">
        <v>350</v>
      </c>
      <c r="E345" s="8">
        <v>9</v>
      </c>
      <c r="F345" s="8">
        <v>0</v>
      </c>
      <c r="G345" s="8">
        <v>5</v>
      </c>
      <c r="H345" s="115">
        <f t="shared" si="6"/>
        <v>14</v>
      </c>
      <c r="I345" s="8"/>
      <c r="J345" s="8"/>
      <c r="K345" s="8"/>
      <c r="L345" s="8"/>
      <c r="M345" s="29"/>
      <c r="N345" s="29"/>
    </row>
    <row r="346" spans="1:14" ht="15.75">
      <c r="A346" s="22">
        <v>104</v>
      </c>
      <c r="B346" s="35" t="s">
        <v>195</v>
      </c>
      <c r="C346" s="35"/>
      <c r="D346" s="8" t="s">
        <v>350</v>
      </c>
      <c r="E346" s="8">
        <v>11</v>
      </c>
      <c r="F346" s="8">
        <v>216</v>
      </c>
      <c r="G346" s="8">
        <v>80</v>
      </c>
      <c r="H346" s="115">
        <f t="shared" si="6"/>
        <v>307</v>
      </c>
      <c r="I346" s="8"/>
      <c r="J346" s="8"/>
      <c r="K346" s="8"/>
      <c r="L346" s="8"/>
      <c r="M346" s="29"/>
      <c r="N346" s="29"/>
    </row>
    <row r="347" spans="1:14" ht="15.75">
      <c r="A347" s="22">
        <v>105</v>
      </c>
      <c r="B347" s="35" t="s">
        <v>196</v>
      </c>
      <c r="C347" s="35"/>
      <c r="D347" s="8" t="s">
        <v>350</v>
      </c>
      <c r="E347" s="8">
        <v>141</v>
      </c>
      <c r="F347" s="8">
        <v>720</v>
      </c>
      <c r="G347" s="8">
        <v>1000</v>
      </c>
      <c r="H347" s="115">
        <f t="shared" si="6"/>
        <v>1861</v>
      </c>
      <c r="I347" s="8"/>
      <c r="J347" s="8"/>
      <c r="K347" s="8"/>
      <c r="L347" s="8"/>
      <c r="M347" s="29"/>
      <c r="N347" s="29"/>
    </row>
    <row r="348" spans="1:14" ht="15.75">
      <c r="A348" s="22">
        <v>106</v>
      </c>
      <c r="B348" s="35" t="s">
        <v>197</v>
      </c>
      <c r="C348" s="35"/>
      <c r="D348" s="8" t="s">
        <v>350</v>
      </c>
      <c r="E348" s="8">
        <v>0</v>
      </c>
      <c r="F348" s="8">
        <v>36</v>
      </c>
      <c r="G348" s="8">
        <v>4</v>
      </c>
      <c r="H348" s="115">
        <f t="shared" si="6"/>
        <v>40</v>
      </c>
      <c r="I348" s="8"/>
      <c r="J348" s="8"/>
      <c r="K348" s="8"/>
      <c r="L348" s="8"/>
      <c r="M348" s="29"/>
      <c r="N348" s="29"/>
    </row>
    <row r="349" spans="1:14" ht="15.75">
      <c r="A349" s="22">
        <v>107</v>
      </c>
      <c r="B349" s="35" t="s">
        <v>198</v>
      </c>
      <c r="C349" s="35"/>
      <c r="D349" s="8" t="s">
        <v>350</v>
      </c>
      <c r="E349" s="8">
        <v>13</v>
      </c>
      <c r="F349" s="8"/>
      <c r="G349" s="8">
        <v>0</v>
      </c>
      <c r="H349" s="115">
        <f t="shared" si="6"/>
        <v>13</v>
      </c>
      <c r="I349" s="8"/>
      <c r="J349" s="8"/>
      <c r="K349" s="8"/>
      <c r="L349" s="8"/>
      <c r="M349" s="29"/>
      <c r="N349" s="29"/>
    </row>
    <row r="350" spans="1:14" ht="15.75">
      <c r="A350" s="22">
        <v>108</v>
      </c>
      <c r="B350" s="35" t="s">
        <v>199</v>
      </c>
      <c r="C350" s="35"/>
      <c r="D350" s="8" t="s">
        <v>350</v>
      </c>
      <c r="E350" s="8">
        <v>10</v>
      </c>
      <c r="F350" s="8">
        <v>36</v>
      </c>
      <c r="G350" s="8">
        <v>2</v>
      </c>
      <c r="H350" s="115">
        <f t="shared" si="6"/>
        <v>48</v>
      </c>
      <c r="I350" s="8"/>
      <c r="J350" s="8"/>
      <c r="K350" s="8"/>
      <c r="L350" s="8"/>
      <c r="M350" s="29"/>
      <c r="N350" s="29"/>
    </row>
    <row r="351" spans="1:14" ht="15.75">
      <c r="A351" s="22">
        <v>109</v>
      </c>
      <c r="B351" s="35" t="s">
        <v>200</v>
      </c>
      <c r="C351" s="35"/>
      <c r="D351" s="8" t="s">
        <v>350</v>
      </c>
      <c r="E351" s="8">
        <v>0</v>
      </c>
      <c r="F351" s="8">
        <v>432</v>
      </c>
      <c r="G351" s="8">
        <v>100</v>
      </c>
      <c r="H351" s="115">
        <f t="shared" si="6"/>
        <v>532</v>
      </c>
      <c r="I351" s="8"/>
      <c r="J351" s="8"/>
      <c r="K351" s="8"/>
      <c r="L351" s="8"/>
      <c r="M351" s="29"/>
      <c r="N351" s="29"/>
    </row>
    <row r="352" spans="1:14" ht="35.25" customHeight="1">
      <c r="A352" s="22">
        <v>110</v>
      </c>
      <c r="B352" s="35" t="s">
        <v>201</v>
      </c>
      <c r="C352" s="35"/>
      <c r="D352" s="14" t="s">
        <v>350</v>
      </c>
      <c r="E352" s="14">
        <v>433</v>
      </c>
      <c r="F352" s="14">
        <v>72</v>
      </c>
      <c r="G352" s="14">
        <v>30</v>
      </c>
      <c r="H352" s="115">
        <f t="shared" si="6"/>
        <v>535</v>
      </c>
      <c r="I352" s="14"/>
      <c r="J352" s="14"/>
      <c r="K352" s="14"/>
      <c r="L352" s="14"/>
      <c r="M352" s="29"/>
      <c r="N352" s="29"/>
    </row>
    <row r="353" spans="1:14" ht="15.75">
      <c r="A353" s="22">
        <v>111</v>
      </c>
      <c r="B353" s="35" t="s">
        <v>202</v>
      </c>
      <c r="C353" s="35"/>
      <c r="D353" s="8" t="s">
        <v>350</v>
      </c>
      <c r="E353" s="8">
        <v>523</v>
      </c>
      <c r="F353" s="8">
        <v>0</v>
      </c>
      <c r="G353" s="8">
        <v>5</v>
      </c>
      <c r="H353" s="115">
        <f t="shared" si="6"/>
        <v>528</v>
      </c>
      <c r="I353" s="8"/>
      <c r="J353" s="8"/>
      <c r="K353" s="8"/>
      <c r="L353" s="8"/>
      <c r="M353" s="29"/>
      <c r="N353" s="29"/>
    </row>
    <row r="354" spans="1:14" ht="15.75">
      <c r="A354" s="22">
        <v>112</v>
      </c>
      <c r="B354" s="34" t="s">
        <v>203</v>
      </c>
      <c r="C354" s="34"/>
      <c r="D354" s="8" t="s">
        <v>350</v>
      </c>
      <c r="E354" s="8">
        <v>82</v>
      </c>
      <c r="F354" s="8">
        <v>0</v>
      </c>
      <c r="G354" s="8">
        <v>0</v>
      </c>
      <c r="H354" s="115">
        <f t="shared" si="6"/>
        <v>82</v>
      </c>
      <c r="I354" s="8"/>
      <c r="J354" s="8"/>
      <c r="K354" s="8"/>
      <c r="L354" s="8"/>
      <c r="M354" s="29"/>
      <c r="N354" s="29"/>
    </row>
    <row r="355" spans="1:14" ht="15.75">
      <c r="A355" s="22">
        <v>113</v>
      </c>
      <c r="B355" s="34" t="s">
        <v>204</v>
      </c>
      <c r="C355" s="34"/>
      <c r="D355" s="8" t="s">
        <v>350</v>
      </c>
      <c r="E355" s="8">
        <v>416</v>
      </c>
      <c r="F355" s="8">
        <v>0</v>
      </c>
      <c r="G355" s="8">
        <v>0</v>
      </c>
      <c r="H355" s="115">
        <f t="shared" si="6"/>
        <v>416</v>
      </c>
      <c r="I355" s="8"/>
      <c r="J355" s="8"/>
      <c r="K355" s="8"/>
      <c r="L355" s="8"/>
      <c r="M355" s="29"/>
      <c r="N355" s="29"/>
    </row>
    <row r="356" spans="1:14" ht="15.75">
      <c r="A356" s="22">
        <v>114</v>
      </c>
      <c r="B356" s="35" t="s">
        <v>205</v>
      </c>
      <c r="C356" s="35"/>
      <c r="D356" s="8" t="s">
        <v>350</v>
      </c>
      <c r="E356" s="8">
        <v>310</v>
      </c>
      <c r="F356" s="8">
        <v>0</v>
      </c>
      <c r="G356" s="8">
        <v>20</v>
      </c>
      <c r="H356" s="115">
        <f t="shared" si="6"/>
        <v>330</v>
      </c>
      <c r="I356" s="8"/>
      <c r="J356" s="8"/>
      <c r="K356" s="8"/>
      <c r="L356" s="8"/>
      <c r="M356" s="29"/>
      <c r="N356" s="29"/>
    </row>
    <row r="357" spans="1:14" ht="15.75">
      <c r="A357" s="22">
        <v>115</v>
      </c>
      <c r="B357" s="35" t="s">
        <v>206</v>
      </c>
      <c r="C357" s="35"/>
      <c r="D357" s="8" t="s">
        <v>350</v>
      </c>
      <c r="E357" s="8">
        <v>0</v>
      </c>
      <c r="F357" s="8">
        <v>18</v>
      </c>
      <c r="G357" s="8">
        <v>25</v>
      </c>
      <c r="H357" s="115">
        <f aca="true" t="shared" si="7" ref="H357:H387">E357+F357+G357</f>
        <v>43</v>
      </c>
      <c r="I357" s="8"/>
      <c r="J357" s="8"/>
      <c r="K357" s="8"/>
      <c r="L357" s="8"/>
      <c r="M357" s="29"/>
      <c r="N357" s="29"/>
    </row>
    <row r="358" spans="1:14" ht="18.75" customHeight="1">
      <c r="A358" s="22">
        <v>116</v>
      </c>
      <c r="B358" s="35" t="s">
        <v>207</v>
      </c>
      <c r="C358" s="35"/>
      <c r="D358" s="8" t="s">
        <v>350</v>
      </c>
      <c r="E358" s="8">
        <v>7014</v>
      </c>
      <c r="F358" s="8">
        <v>18</v>
      </c>
      <c r="G358" s="8">
        <v>3</v>
      </c>
      <c r="H358" s="115">
        <f t="shared" si="7"/>
        <v>7035</v>
      </c>
      <c r="I358" s="8"/>
      <c r="J358" s="8"/>
      <c r="K358" s="8"/>
      <c r="L358" s="8"/>
      <c r="M358" s="29"/>
      <c r="N358" s="29"/>
    </row>
    <row r="359" spans="1:14" ht="15.75">
      <c r="A359" s="22">
        <v>117</v>
      </c>
      <c r="B359" s="35" t="s">
        <v>208</v>
      </c>
      <c r="C359" s="35"/>
      <c r="D359" s="8" t="s">
        <v>350</v>
      </c>
      <c r="E359" s="8">
        <v>14</v>
      </c>
      <c r="F359" s="8">
        <v>0</v>
      </c>
      <c r="G359" s="8">
        <v>5</v>
      </c>
      <c r="H359" s="115">
        <f t="shared" si="7"/>
        <v>19</v>
      </c>
      <c r="I359" s="8"/>
      <c r="J359" s="8"/>
      <c r="K359" s="8"/>
      <c r="L359" s="8"/>
      <c r="M359" s="29"/>
      <c r="N359" s="29"/>
    </row>
    <row r="360" spans="1:14" ht="15.75">
      <c r="A360" s="22">
        <v>118</v>
      </c>
      <c r="B360" s="34" t="s">
        <v>209</v>
      </c>
      <c r="C360" s="34"/>
      <c r="D360" s="8" t="s">
        <v>350</v>
      </c>
      <c r="E360" s="8">
        <v>4</v>
      </c>
      <c r="F360" s="8">
        <v>0</v>
      </c>
      <c r="G360" s="8">
        <v>0</v>
      </c>
      <c r="H360" s="115">
        <f t="shared" si="7"/>
        <v>4</v>
      </c>
      <c r="I360" s="8"/>
      <c r="J360" s="8"/>
      <c r="K360" s="8"/>
      <c r="L360" s="8"/>
      <c r="M360" s="29"/>
      <c r="N360" s="29"/>
    </row>
    <row r="361" spans="1:14" ht="15.75">
      <c r="A361" s="22">
        <v>119</v>
      </c>
      <c r="B361" s="34" t="s">
        <v>210</v>
      </c>
      <c r="C361" s="34"/>
      <c r="D361" s="8" t="s">
        <v>350</v>
      </c>
      <c r="E361" s="8">
        <v>96</v>
      </c>
      <c r="F361" s="8">
        <v>72</v>
      </c>
      <c r="G361" s="8">
        <v>60</v>
      </c>
      <c r="H361" s="115">
        <f t="shared" si="7"/>
        <v>228</v>
      </c>
      <c r="I361" s="8"/>
      <c r="J361" s="8"/>
      <c r="K361" s="8"/>
      <c r="L361" s="8"/>
      <c r="M361" s="29"/>
      <c r="N361" s="29"/>
    </row>
    <row r="362" spans="1:14" ht="15.75">
      <c r="A362" s="22">
        <v>120</v>
      </c>
      <c r="B362" s="34" t="s">
        <v>211</v>
      </c>
      <c r="C362" s="34"/>
      <c r="D362" s="8" t="s">
        <v>350</v>
      </c>
      <c r="E362" s="8">
        <v>114</v>
      </c>
      <c r="F362" s="8">
        <v>72</v>
      </c>
      <c r="G362" s="8">
        <v>100</v>
      </c>
      <c r="H362" s="115">
        <f t="shared" si="7"/>
        <v>286</v>
      </c>
      <c r="I362" s="8"/>
      <c r="J362" s="8"/>
      <c r="K362" s="8"/>
      <c r="L362" s="8"/>
      <c r="M362" s="29"/>
      <c r="N362" s="29"/>
    </row>
    <row r="363" spans="1:14" ht="15.75">
      <c r="A363" s="22">
        <v>121</v>
      </c>
      <c r="B363" s="35" t="s">
        <v>212</v>
      </c>
      <c r="C363" s="35"/>
      <c r="D363" s="8" t="s">
        <v>350</v>
      </c>
      <c r="E363" s="8">
        <v>0</v>
      </c>
      <c r="F363" s="8">
        <v>0</v>
      </c>
      <c r="G363" s="8">
        <v>50</v>
      </c>
      <c r="H363" s="115">
        <f t="shared" si="7"/>
        <v>50</v>
      </c>
      <c r="I363" s="8"/>
      <c r="J363" s="8"/>
      <c r="K363" s="8"/>
      <c r="L363" s="8"/>
      <c r="M363" s="29"/>
      <c r="N363" s="29"/>
    </row>
    <row r="364" spans="1:14" ht="15.75">
      <c r="A364" s="22">
        <v>122</v>
      </c>
      <c r="B364" s="35" t="s">
        <v>213</v>
      </c>
      <c r="C364" s="35"/>
      <c r="D364" s="8" t="s">
        <v>350</v>
      </c>
      <c r="E364" s="8">
        <v>0</v>
      </c>
      <c r="F364" s="8">
        <v>0</v>
      </c>
      <c r="G364" s="8">
        <v>30</v>
      </c>
      <c r="H364" s="115">
        <f t="shared" si="7"/>
        <v>30</v>
      </c>
      <c r="I364" s="8"/>
      <c r="J364" s="8"/>
      <c r="K364" s="8"/>
      <c r="L364" s="8"/>
      <c r="M364" s="29"/>
      <c r="N364" s="29"/>
    </row>
    <row r="365" spans="1:14" ht="15.75">
      <c r="A365" s="22">
        <v>123</v>
      </c>
      <c r="B365" s="35" t="s">
        <v>214</v>
      </c>
      <c r="C365" s="35"/>
      <c r="D365" s="8" t="s">
        <v>350</v>
      </c>
      <c r="E365" s="8">
        <v>658</v>
      </c>
      <c r="F365" s="8">
        <v>18</v>
      </c>
      <c r="G365" s="8">
        <v>360</v>
      </c>
      <c r="H365" s="115">
        <f t="shared" si="7"/>
        <v>1036</v>
      </c>
      <c r="I365" s="8"/>
      <c r="J365" s="8"/>
      <c r="K365" s="8"/>
      <c r="L365" s="8"/>
      <c r="M365" s="29"/>
      <c r="N365" s="29"/>
    </row>
    <row r="366" spans="1:14" ht="15.75">
      <c r="A366" s="22">
        <v>124</v>
      </c>
      <c r="B366" s="35" t="s">
        <v>215</v>
      </c>
      <c r="C366" s="35"/>
      <c r="D366" s="8" t="s">
        <v>350</v>
      </c>
      <c r="E366" s="8">
        <v>1547</v>
      </c>
      <c r="F366" s="8">
        <v>0</v>
      </c>
      <c r="G366" s="8">
        <v>200</v>
      </c>
      <c r="H366" s="115">
        <f t="shared" si="7"/>
        <v>1747</v>
      </c>
      <c r="I366" s="8"/>
      <c r="J366" s="8"/>
      <c r="K366" s="8"/>
      <c r="L366" s="8"/>
      <c r="M366" s="29"/>
      <c r="N366" s="29"/>
    </row>
    <row r="367" spans="1:14" ht="15.75">
      <c r="A367" s="22">
        <v>125</v>
      </c>
      <c r="B367" s="35" t="s">
        <v>216</v>
      </c>
      <c r="C367" s="35"/>
      <c r="D367" s="8" t="s">
        <v>350</v>
      </c>
      <c r="E367" s="8">
        <v>2756</v>
      </c>
      <c r="F367" s="8">
        <v>18</v>
      </c>
      <c r="G367" s="8">
        <v>90</v>
      </c>
      <c r="H367" s="115">
        <f t="shared" si="7"/>
        <v>2864</v>
      </c>
      <c r="I367" s="8"/>
      <c r="J367" s="8"/>
      <c r="K367" s="8"/>
      <c r="L367" s="8"/>
      <c r="M367" s="29"/>
      <c r="N367" s="29"/>
    </row>
    <row r="368" spans="1:14" ht="15.75">
      <c r="A368" s="22">
        <v>126</v>
      </c>
      <c r="B368" s="35" t="s">
        <v>217</v>
      </c>
      <c r="C368" s="35"/>
      <c r="D368" s="8" t="s">
        <v>350</v>
      </c>
      <c r="E368" s="8">
        <v>2481</v>
      </c>
      <c r="F368" s="8">
        <v>0</v>
      </c>
      <c r="G368" s="8">
        <v>0</v>
      </c>
      <c r="H368" s="115">
        <f t="shared" si="7"/>
        <v>2481</v>
      </c>
      <c r="I368" s="8"/>
      <c r="J368" s="8"/>
      <c r="K368" s="8"/>
      <c r="L368" s="8"/>
      <c r="M368" s="29"/>
      <c r="N368" s="29"/>
    </row>
    <row r="369" spans="1:14" ht="15.75">
      <c r="A369" s="22">
        <v>127</v>
      </c>
      <c r="B369" s="35" t="s">
        <v>218</v>
      </c>
      <c r="C369" s="35"/>
      <c r="D369" s="8" t="s">
        <v>350</v>
      </c>
      <c r="E369" s="8">
        <v>82</v>
      </c>
      <c r="F369" s="8">
        <v>0</v>
      </c>
      <c r="G369" s="8">
        <v>0</v>
      </c>
      <c r="H369" s="115">
        <f t="shared" si="7"/>
        <v>82</v>
      </c>
      <c r="I369" s="8"/>
      <c r="J369" s="8"/>
      <c r="K369" s="8"/>
      <c r="L369" s="8"/>
      <c r="M369" s="29"/>
      <c r="N369" s="29"/>
    </row>
    <row r="370" spans="1:14" ht="15.75">
      <c r="A370" s="22">
        <v>128</v>
      </c>
      <c r="B370" s="35" t="s">
        <v>219</v>
      </c>
      <c r="C370" s="35"/>
      <c r="D370" s="8" t="s">
        <v>350</v>
      </c>
      <c r="E370" s="8">
        <v>494</v>
      </c>
      <c r="F370" s="8">
        <v>0</v>
      </c>
      <c r="G370" s="8">
        <v>2</v>
      </c>
      <c r="H370" s="115">
        <f t="shared" si="7"/>
        <v>496</v>
      </c>
      <c r="I370" s="8"/>
      <c r="J370" s="8"/>
      <c r="K370" s="8"/>
      <c r="L370" s="8"/>
      <c r="M370" s="29"/>
      <c r="N370" s="29"/>
    </row>
    <row r="371" spans="1:14" ht="15.75">
      <c r="A371" s="22">
        <v>129</v>
      </c>
      <c r="B371" s="35" t="s">
        <v>220</v>
      </c>
      <c r="C371" s="35"/>
      <c r="D371" s="8" t="s">
        <v>350</v>
      </c>
      <c r="E371" s="8">
        <v>69</v>
      </c>
      <c r="F371" s="8">
        <v>0</v>
      </c>
      <c r="G371" s="8">
        <v>20</v>
      </c>
      <c r="H371" s="115">
        <f t="shared" si="7"/>
        <v>89</v>
      </c>
      <c r="I371" s="8"/>
      <c r="J371" s="8"/>
      <c r="K371" s="8"/>
      <c r="L371" s="8"/>
      <c r="M371" s="29"/>
      <c r="N371" s="29"/>
    </row>
    <row r="372" spans="1:14" ht="15.75">
      <c r="A372" s="22">
        <v>130</v>
      </c>
      <c r="B372" s="34" t="s">
        <v>221</v>
      </c>
      <c r="C372" s="34"/>
      <c r="D372" s="8" t="s">
        <v>350</v>
      </c>
      <c r="E372" s="8">
        <v>1</v>
      </c>
      <c r="F372" s="8">
        <v>0</v>
      </c>
      <c r="G372" s="8">
        <v>0</v>
      </c>
      <c r="H372" s="115">
        <f t="shared" si="7"/>
        <v>1</v>
      </c>
      <c r="I372" s="8"/>
      <c r="J372" s="8"/>
      <c r="K372" s="8"/>
      <c r="L372" s="8"/>
      <c r="M372" s="29"/>
      <c r="N372" s="29"/>
    </row>
    <row r="373" spans="1:14" ht="35.25" customHeight="1">
      <c r="A373" s="22">
        <v>131</v>
      </c>
      <c r="B373" s="35" t="s">
        <v>222</v>
      </c>
      <c r="C373" s="35"/>
      <c r="D373" s="8" t="s">
        <v>350</v>
      </c>
      <c r="E373" s="8">
        <v>17</v>
      </c>
      <c r="F373" s="8">
        <v>0</v>
      </c>
      <c r="G373" s="8">
        <v>0</v>
      </c>
      <c r="H373" s="115">
        <f t="shared" si="7"/>
        <v>17</v>
      </c>
      <c r="I373" s="8"/>
      <c r="J373" s="8"/>
      <c r="K373" s="8"/>
      <c r="L373" s="8"/>
      <c r="M373" s="29"/>
      <c r="N373" s="29"/>
    </row>
    <row r="374" spans="1:14" ht="15.75">
      <c r="A374" s="22">
        <v>132</v>
      </c>
      <c r="B374" s="35" t="s">
        <v>223</v>
      </c>
      <c r="C374" s="35"/>
      <c r="D374" s="8" t="s">
        <v>350</v>
      </c>
      <c r="E374" s="8">
        <v>0</v>
      </c>
      <c r="F374" s="8">
        <v>0</v>
      </c>
      <c r="G374" s="8">
        <v>5</v>
      </c>
      <c r="H374" s="115">
        <f t="shared" si="7"/>
        <v>5</v>
      </c>
      <c r="I374" s="8"/>
      <c r="J374" s="8"/>
      <c r="K374" s="8"/>
      <c r="L374" s="8"/>
      <c r="M374" s="29"/>
      <c r="N374" s="29"/>
    </row>
    <row r="375" spans="1:14" ht="15.75">
      <c r="A375" s="22">
        <v>133</v>
      </c>
      <c r="B375" s="58" t="s">
        <v>224</v>
      </c>
      <c r="C375" s="58"/>
      <c r="D375" s="41" t="s">
        <v>350</v>
      </c>
      <c r="E375" s="41">
        <v>0</v>
      </c>
      <c r="F375" s="41">
        <v>20</v>
      </c>
      <c r="G375" s="41">
        <v>0</v>
      </c>
      <c r="H375" s="115">
        <f t="shared" si="7"/>
        <v>20</v>
      </c>
      <c r="I375" s="41"/>
      <c r="J375" s="41"/>
      <c r="K375" s="41"/>
      <c r="L375" s="41"/>
      <c r="M375" s="60"/>
      <c r="N375" s="60"/>
    </row>
    <row r="376" spans="1:14" ht="15.75">
      <c r="A376" s="22">
        <v>134</v>
      </c>
      <c r="B376" s="70" t="s">
        <v>6</v>
      </c>
      <c r="C376" s="70"/>
      <c r="D376" s="70" t="s">
        <v>346</v>
      </c>
      <c r="E376" s="41">
        <v>2</v>
      </c>
      <c r="F376" s="8">
        <v>0</v>
      </c>
      <c r="G376" s="41">
        <v>0</v>
      </c>
      <c r="H376" s="115">
        <f t="shared" si="7"/>
        <v>2</v>
      </c>
      <c r="I376" s="41"/>
      <c r="J376" s="41"/>
      <c r="K376" s="41"/>
      <c r="L376" s="41"/>
      <c r="M376" s="59"/>
      <c r="N376" s="59"/>
    </row>
    <row r="377" spans="1:14" ht="15.75">
      <c r="A377" s="22">
        <v>135</v>
      </c>
      <c r="B377" s="70" t="s">
        <v>7</v>
      </c>
      <c r="C377" s="70"/>
      <c r="D377" s="70" t="s">
        <v>346</v>
      </c>
      <c r="E377" s="41">
        <v>4</v>
      </c>
      <c r="F377" s="8">
        <v>0</v>
      </c>
      <c r="G377" s="41">
        <v>0</v>
      </c>
      <c r="H377" s="115">
        <f t="shared" si="7"/>
        <v>4</v>
      </c>
      <c r="I377" s="41"/>
      <c r="J377" s="41"/>
      <c r="K377" s="41"/>
      <c r="L377" s="41"/>
      <c r="M377" s="59"/>
      <c r="N377" s="59"/>
    </row>
    <row r="378" spans="1:14" ht="15.75">
      <c r="A378" s="22">
        <v>136</v>
      </c>
      <c r="B378" s="8" t="s">
        <v>20</v>
      </c>
      <c r="C378" s="8"/>
      <c r="D378" s="8" t="s">
        <v>0</v>
      </c>
      <c r="E378" s="8">
        <v>22</v>
      </c>
      <c r="F378" s="8">
        <v>0</v>
      </c>
      <c r="G378" s="78"/>
      <c r="H378" s="115">
        <f t="shared" si="7"/>
        <v>22</v>
      </c>
      <c r="I378" s="78"/>
      <c r="J378" s="78"/>
      <c r="K378" s="78"/>
      <c r="L378" s="78"/>
      <c r="M378" s="81"/>
      <c r="N378" s="81"/>
    </row>
    <row r="379" spans="1:14" ht="31.5">
      <c r="A379" s="22">
        <v>137</v>
      </c>
      <c r="B379" s="7" t="s">
        <v>377</v>
      </c>
      <c r="C379" s="7"/>
      <c r="D379" s="7" t="s">
        <v>378</v>
      </c>
      <c r="E379" s="7">
        <v>33</v>
      </c>
      <c r="F379" s="8">
        <v>0</v>
      </c>
      <c r="G379" s="7">
        <v>0</v>
      </c>
      <c r="H379" s="115">
        <f t="shared" si="7"/>
        <v>33</v>
      </c>
      <c r="I379" s="78"/>
      <c r="J379" s="78"/>
      <c r="K379" s="78"/>
      <c r="L379" s="78"/>
      <c r="M379" s="81"/>
      <c r="N379" s="81"/>
    </row>
    <row r="380" spans="1:14" ht="15.75">
      <c r="A380" s="22">
        <v>138</v>
      </c>
      <c r="B380" s="34" t="s">
        <v>56</v>
      </c>
      <c r="C380" s="34"/>
      <c r="D380" s="8" t="s">
        <v>350</v>
      </c>
      <c r="E380" s="37">
        <v>118</v>
      </c>
      <c r="F380" s="8">
        <v>0</v>
      </c>
      <c r="G380" s="102">
        <v>5</v>
      </c>
      <c r="H380" s="115">
        <f t="shared" si="7"/>
        <v>123</v>
      </c>
      <c r="I380" s="78"/>
      <c r="J380" s="78"/>
      <c r="K380" s="78"/>
      <c r="L380" s="78"/>
      <c r="M380" s="81"/>
      <c r="N380" s="81"/>
    </row>
    <row r="381" spans="1:14" ht="110.25">
      <c r="A381" s="22">
        <v>139</v>
      </c>
      <c r="B381" s="44" t="s">
        <v>104</v>
      </c>
      <c r="C381" s="44"/>
      <c r="D381" s="8" t="s">
        <v>163</v>
      </c>
      <c r="E381" s="37">
        <v>1080</v>
      </c>
      <c r="F381" s="8">
        <v>0</v>
      </c>
      <c r="G381" s="102">
        <v>0</v>
      </c>
      <c r="H381" s="115">
        <f t="shared" si="7"/>
        <v>1080</v>
      </c>
      <c r="I381" s="78"/>
      <c r="J381" s="78"/>
      <c r="K381" s="78"/>
      <c r="L381" s="78"/>
      <c r="M381" s="81"/>
      <c r="N381" s="81"/>
    </row>
    <row r="382" spans="1:14" ht="110.25">
      <c r="A382" s="22">
        <v>140</v>
      </c>
      <c r="B382" s="44" t="s">
        <v>105</v>
      </c>
      <c r="C382" s="44"/>
      <c r="D382" s="8" t="s">
        <v>163</v>
      </c>
      <c r="E382" s="37">
        <v>435</v>
      </c>
      <c r="F382" s="8">
        <v>0</v>
      </c>
      <c r="G382" s="102">
        <v>0</v>
      </c>
      <c r="H382" s="115">
        <f t="shared" si="7"/>
        <v>435</v>
      </c>
      <c r="I382" s="78"/>
      <c r="J382" s="78"/>
      <c r="K382" s="78"/>
      <c r="L382" s="78"/>
      <c r="M382" s="81"/>
      <c r="N382" s="81"/>
    </row>
    <row r="383" spans="1:14" ht="110.25">
      <c r="A383" s="22">
        <v>141</v>
      </c>
      <c r="B383" s="44" t="s">
        <v>106</v>
      </c>
      <c r="C383" s="44"/>
      <c r="D383" s="8" t="s">
        <v>163</v>
      </c>
      <c r="E383" s="37">
        <v>820</v>
      </c>
      <c r="F383" s="8">
        <v>0</v>
      </c>
      <c r="G383" s="102">
        <v>0</v>
      </c>
      <c r="H383" s="115">
        <f t="shared" si="7"/>
        <v>820</v>
      </c>
      <c r="I383" s="78"/>
      <c r="J383" s="78"/>
      <c r="K383" s="78"/>
      <c r="L383" s="78"/>
      <c r="M383" s="81"/>
      <c r="N383" s="81"/>
    </row>
    <row r="384" spans="1:14" ht="15.75">
      <c r="A384" s="22">
        <v>142</v>
      </c>
      <c r="B384" s="34" t="s">
        <v>141</v>
      </c>
      <c r="C384" s="34"/>
      <c r="D384" s="8" t="s">
        <v>350</v>
      </c>
      <c r="E384" s="37">
        <v>32</v>
      </c>
      <c r="F384" s="8">
        <v>0</v>
      </c>
      <c r="G384" s="102">
        <v>0</v>
      </c>
      <c r="H384" s="115">
        <f t="shared" si="7"/>
        <v>32</v>
      </c>
      <c r="I384" s="78"/>
      <c r="J384" s="78"/>
      <c r="K384" s="78"/>
      <c r="L384" s="78"/>
      <c r="M384" s="81"/>
      <c r="N384" s="81"/>
    </row>
    <row r="385" spans="1:14" ht="15.75">
      <c r="A385" s="22">
        <v>143</v>
      </c>
      <c r="B385" s="34" t="s">
        <v>142</v>
      </c>
      <c r="C385" s="34"/>
      <c r="D385" s="8" t="s">
        <v>346</v>
      </c>
      <c r="E385" s="37">
        <v>6</v>
      </c>
      <c r="F385" s="8">
        <v>0</v>
      </c>
      <c r="G385" s="102">
        <v>4</v>
      </c>
      <c r="H385" s="115">
        <f t="shared" si="7"/>
        <v>10</v>
      </c>
      <c r="I385" s="78"/>
      <c r="J385" s="78"/>
      <c r="K385" s="78"/>
      <c r="L385" s="78"/>
      <c r="M385" s="81"/>
      <c r="N385" s="81"/>
    </row>
    <row r="386" spans="1:14" ht="15.75">
      <c r="A386" s="22">
        <v>144</v>
      </c>
      <c r="B386" s="34" t="s">
        <v>143</v>
      </c>
      <c r="C386" s="34"/>
      <c r="D386" s="8" t="s">
        <v>350</v>
      </c>
      <c r="E386" s="37">
        <v>17</v>
      </c>
      <c r="F386" s="8">
        <v>0</v>
      </c>
      <c r="G386" s="102">
        <v>2</v>
      </c>
      <c r="H386" s="115">
        <f t="shared" si="7"/>
        <v>19</v>
      </c>
      <c r="I386" s="78"/>
      <c r="J386" s="78"/>
      <c r="K386" s="78"/>
      <c r="L386" s="78"/>
      <c r="M386" s="81"/>
      <c r="N386" s="81"/>
    </row>
    <row r="387" spans="1:14" ht="15.75">
      <c r="A387" s="22">
        <v>145</v>
      </c>
      <c r="B387" s="8" t="s">
        <v>158</v>
      </c>
      <c r="C387" s="8"/>
      <c r="D387" s="8" t="s">
        <v>350</v>
      </c>
      <c r="E387" s="37">
        <v>127</v>
      </c>
      <c r="F387" s="8">
        <v>0</v>
      </c>
      <c r="G387" s="102">
        <v>0</v>
      </c>
      <c r="H387" s="115">
        <f t="shared" si="7"/>
        <v>127</v>
      </c>
      <c r="I387" s="78"/>
      <c r="J387" s="78"/>
      <c r="K387" s="78"/>
      <c r="L387" s="78"/>
      <c r="M387" s="81"/>
      <c r="N387" s="81"/>
    </row>
    <row r="388" spans="1:14" ht="15.75">
      <c r="A388" s="20"/>
      <c r="B388" s="20"/>
      <c r="C388" s="20"/>
      <c r="D388" s="20"/>
      <c r="E388" s="20"/>
      <c r="F388" s="20"/>
      <c r="G388" s="20"/>
      <c r="H388" s="20"/>
      <c r="I388" s="113" t="s">
        <v>152</v>
      </c>
      <c r="J388" s="113"/>
      <c r="K388" s="113" t="s">
        <v>368</v>
      </c>
      <c r="L388" s="113"/>
      <c r="M388" s="100" t="s">
        <v>369</v>
      </c>
      <c r="N388" s="114"/>
    </row>
    <row r="389" spans="1:14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8.75" customHeight="1">
      <c r="A390" s="21"/>
      <c r="B390" s="31" t="s">
        <v>510</v>
      </c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</row>
    <row r="391" spans="1:14" ht="94.5">
      <c r="A391" s="6" t="s">
        <v>312</v>
      </c>
      <c r="B391" s="6" t="s">
        <v>313</v>
      </c>
      <c r="C391" s="6" t="s">
        <v>189</v>
      </c>
      <c r="D391" s="6" t="s">
        <v>314</v>
      </c>
      <c r="E391" s="6" t="s">
        <v>360</v>
      </c>
      <c r="F391" s="6" t="s">
        <v>361</v>
      </c>
      <c r="G391" s="6" t="s">
        <v>362</v>
      </c>
      <c r="H391" s="6" t="s">
        <v>363</v>
      </c>
      <c r="I391" s="6" t="s">
        <v>364</v>
      </c>
      <c r="J391" s="6" t="s">
        <v>365</v>
      </c>
      <c r="K391" s="6" t="s">
        <v>367</v>
      </c>
      <c r="L391" s="6" t="s">
        <v>366</v>
      </c>
      <c r="M391" s="6" t="s">
        <v>147</v>
      </c>
      <c r="N391" s="6" t="s">
        <v>148</v>
      </c>
    </row>
    <row r="392" spans="1:14" ht="15.75">
      <c r="A392" s="22" t="s">
        <v>352</v>
      </c>
      <c r="B392" s="35" t="s">
        <v>225</v>
      </c>
      <c r="C392" s="35"/>
      <c r="D392" s="8" t="s">
        <v>350</v>
      </c>
      <c r="E392" s="8">
        <v>34</v>
      </c>
      <c r="F392" s="8">
        <v>0</v>
      </c>
      <c r="G392" s="8">
        <v>5</v>
      </c>
      <c r="H392" s="115">
        <f>E392+F392+G392</f>
        <v>39</v>
      </c>
      <c r="I392" s="8"/>
      <c r="J392" s="8"/>
      <c r="K392" s="8"/>
      <c r="L392" s="8"/>
      <c r="M392" s="9"/>
      <c r="N392" s="29"/>
    </row>
    <row r="393" spans="1:14" ht="15.75">
      <c r="A393" s="22" t="s">
        <v>354</v>
      </c>
      <c r="B393" s="35" t="s">
        <v>226</v>
      </c>
      <c r="C393" s="35"/>
      <c r="D393" s="8" t="s">
        <v>350</v>
      </c>
      <c r="E393" s="8">
        <v>2739</v>
      </c>
      <c r="F393" s="8">
        <v>0</v>
      </c>
      <c r="G393" s="8">
        <v>70</v>
      </c>
      <c r="H393" s="115">
        <f aca="true" t="shared" si="8" ref="H393:H418">E393+F393+G393</f>
        <v>2809</v>
      </c>
      <c r="I393" s="8"/>
      <c r="J393" s="8"/>
      <c r="K393" s="8"/>
      <c r="L393" s="8"/>
      <c r="M393" s="9"/>
      <c r="N393" s="29"/>
    </row>
    <row r="394" spans="1:14" ht="15.75">
      <c r="A394" s="22" t="s">
        <v>355</v>
      </c>
      <c r="B394" s="35" t="s">
        <v>227</v>
      </c>
      <c r="C394" s="35"/>
      <c r="D394" s="8" t="s">
        <v>350</v>
      </c>
      <c r="E394" s="8">
        <v>0</v>
      </c>
      <c r="F394" s="8">
        <v>0</v>
      </c>
      <c r="G394" s="8">
        <v>2</v>
      </c>
      <c r="H394" s="115">
        <f t="shared" si="8"/>
        <v>2</v>
      </c>
      <c r="I394" s="8"/>
      <c r="J394" s="8"/>
      <c r="K394" s="8"/>
      <c r="L394" s="8"/>
      <c r="M394" s="9"/>
      <c r="N394" s="29"/>
    </row>
    <row r="395" spans="1:14" ht="15.75">
      <c r="A395" s="22" t="s">
        <v>356</v>
      </c>
      <c r="B395" s="35" t="s">
        <v>228</v>
      </c>
      <c r="C395" s="35"/>
      <c r="D395" s="8" t="s">
        <v>350</v>
      </c>
      <c r="E395" s="8">
        <v>369</v>
      </c>
      <c r="F395" s="8">
        <v>10</v>
      </c>
      <c r="G395" s="8">
        <v>10</v>
      </c>
      <c r="H395" s="115">
        <f t="shared" si="8"/>
        <v>389</v>
      </c>
      <c r="I395" s="8"/>
      <c r="J395" s="8"/>
      <c r="K395" s="8"/>
      <c r="L395" s="8"/>
      <c r="M395" s="9"/>
      <c r="N395" s="29"/>
    </row>
    <row r="396" spans="1:14" ht="15.75">
      <c r="A396" s="22" t="s">
        <v>357</v>
      </c>
      <c r="B396" s="35" t="s">
        <v>230</v>
      </c>
      <c r="C396" s="35"/>
      <c r="D396" s="8" t="s">
        <v>350</v>
      </c>
      <c r="E396" s="8">
        <v>326</v>
      </c>
      <c r="F396" s="8">
        <v>0</v>
      </c>
      <c r="G396" s="8">
        <v>150</v>
      </c>
      <c r="H396" s="115">
        <f t="shared" si="8"/>
        <v>476</v>
      </c>
      <c r="I396" s="8"/>
      <c r="J396" s="8"/>
      <c r="K396" s="8"/>
      <c r="L396" s="8"/>
      <c r="M396" s="9"/>
      <c r="N396" s="29"/>
    </row>
    <row r="397" spans="1:14" ht="35.25" customHeight="1">
      <c r="A397" s="22" t="s">
        <v>229</v>
      </c>
      <c r="B397" s="35" t="s">
        <v>232</v>
      </c>
      <c r="C397" s="35"/>
      <c r="D397" s="8" t="s">
        <v>350</v>
      </c>
      <c r="E397" s="8">
        <v>1106</v>
      </c>
      <c r="F397" s="8">
        <v>0</v>
      </c>
      <c r="G397" s="8">
        <v>100</v>
      </c>
      <c r="H397" s="115">
        <f t="shared" si="8"/>
        <v>1206</v>
      </c>
      <c r="I397" s="8"/>
      <c r="J397" s="8"/>
      <c r="K397" s="8"/>
      <c r="L397" s="8"/>
      <c r="M397" s="9"/>
      <c r="N397" s="29"/>
    </row>
    <row r="398" spans="1:14" ht="15.75">
      <c r="A398" s="22" t="s">
        <v>231</v>
      </c>
      <c r="B398" s="35" t="s">
        <v>233</v>
      </c>
      <c r="C398" s="35"/>
      <c r="D398" s="8" t="s">
        <v>350</v>
      </c>
      <c r="E398" s="8">
        <v>956</v>
      </c>
      <c r="F398" s="8">
        <v>0</v>
      </c>
      <c r="G398" s="8">
        <v>120</v>
      </c>
      <c r="H398" s="115">
        <f t="shared" si="8"/>
        <v>1076</v>
      </c>
      <c r="I398" s="8"/>
      <c r="J398" s="8"/>
      <c r="K398" s="8"/>
      <c r="L398" s="8"/>
      <c r="M398" s="9"/>
      <c r="N398" s="29"/>
    </row>
    <row r="399" spans="1:14" ht="15.75">
      <c r="A399" s="22" t="s">
        <v>164</v>
      </c>
      <c r="B399" s="35" t="s">
        <v>234</v>
      </c>
      <c r="C399" s="35"/>
      <c r="D399" s="8" t="s">
        <v>350</v>
      </c>
      <c r="E399" s="8">
        <v>0</v>
      </c>
      <c r="F399" s="8">
        <v>0</v>
      </c>
      <c r="G399" s="8">
        <v>10</v>
      </c>
      <c r="H399" s="115">
        <f t="shared" si="8"/>
        <v>10</v>
      </c>
      <c r="I399" s="8"/>
      <c r="J399" s="8"/>
      <c r="K399" s="8"/>
      <c r="L399" s="8"/>
      <c r="M399" s="9"/>
      <c r="N399" s="29"/>
    </row>
    <row r="400" spans="1:14" ht="15.75">
      <c r="A400" s="22" t="s">
        <v>165</v>
      </c>
      <c r="B400" s="35" t="s">
        <v>235</v>
      </c>
      <c r="C400" s="35"/>
      <c r="D400" s="8" t="s">
        <v>350</v>
      </c>
      <c r="E400" s="8">
        <v>0</v>
      </c>
      <c r="F400" s="8">
        <v>0</v>
      </c>
      <c r="G400" s="8">
        <v>46</v>
      </c>
      <c r="H400" s="115">
        <f t="shared" si="8"/>
        <v>46</v>
      </c>
      <c r="I400" s="8"/>
      <c r="J400" s="8"/>
      <c r="K400" s="8"/>
      <c r="L400" s="8"/>
      <c r="M400" s="9"/>
      <c r="N400" s="29"/>
    </row>
    <row r="401" spans="1:14" ht="15.75">
      <c r="A401" s="22" t="s">
        <v>166</v>
      </c>
      <c r="B401" s="35" t="s">
        <v>236</v>
      </c>
      <c r="C401" s="35"/>
      <c r="D401" s="8" t="s">
        <v>350</v>
      </c>
      <c r="E401" s="8">
        <v>0</v>
      </c>
      <c r="F401" s="8">
        <v>0</v>
      </c>
      <c r="G401" s="8">
        <v>36</v>
      </c>
      <c r="H401" s="115">
        <f t="shared" si="8"/>
        <v>36</v>
      </c>
      <c r="I401" s="8"/>
      <c r="J401" s="8"/>
      <c r="K401" s="8"/>
      <c r="L401" s="8"/>
      <c r="M401" s="9"/>
      <c r="N401" s="29"/>
    </row>
    <row r="402" spans="1:14" ht="15.75">
      <c r="A402" s="22" t="s">
        <v>167</v>
      </c>
      <c r="B402" s="35" t="s">
        <v>237</v>
      </c>
      <c r="C402" s="35"/>
      <c r="D402" s="8" t="s">
        <v>350</v>
      </c>
      <c r="E402" s="8">
        <v>0</v>
      </c>
      <c r="F402" s="8">
        <v>0</v>
      </c>
      <c r="G402" s="8">
        <v>26</v>
      </c>
      <c r="H402" s="115">
        <f t="shared" si="8"/>
        <v>26</v>
      </c>
      <c r="I402" s="8"/>
      <c r="J402" s="8"/>
      <c r="K402" s="8"/>
      <c r="L402" s="8"/>
      <c r="M402" s="9"/>
      <c r="N402" s="29"/>
    </row>
    <row r="403" spans="1:14" ht="31.5">
      <c r="A403" s="22" t="s">
        <v>168</v>
      </c>
      <c r="B403" s="35" t="s">
        <v>238</v>
      </c>
      <c r="C403" s="35"/>
      <c r="D403" s="8" t="s">
        <v>350</v>
      </c>
      <c r="E403" s="8">
        <v>0</v>
      </c>
      <c r="F403" s="8">
        <v>0</v>
      </c>
      <c r="G403" s="8">
        <v>5</v>
      </c>
      <c r="H403" s="115">
        <f t="shared" si="8"/>
        <v>5</v>
      </c>
      <c r="I403" s="8"/>
      <c r="J403" s="8"/>
      <c r="K403" s="8"/>
      <c r="L403" s="8"/>
      <c r="M403" s="9"/>
      <c r="N403" s="29"/>
    </row>
    <row r="404" spans="1:14" ht="31.5">
      <c r="A404" s="22" t="s">
        <v>169</v>
      </c>
      <c r="B404" s="35" t="s">
        <v>239</v>
      </c>
      <c r="C404" s="35"/>
      <c r="D404" s="8" t="s">
        <v>350</v>
      </c>
      <c r="E404" s="8">
        <v>0</v>
      </c>
      <c r="F404" s="8">
        <v>0</v>
      </c>
      <c r="G404" s="8">
        <v>5</v>
      </c>
      <c r="H404" s="115">
        <f t="shared" si="8"/>
        <v>5</v>
      </c>
      <c r="I404" s="8"/>
      <c r="J404" s="8"/>
      <c r="K404" s="8"/>
      <c r="L404" s="8"/>
      <c r="M404" s="9"/>
      <c r="N404" s="29"/>
    </row>
    <row r="405" spans="1:14" ht="15.75">
      <c r="A405" s="22" t="s">
        <v>170</v>
      </c>
      <c r="B405" s="35" t="s">
        <v>240</v>
      </c>
      <c r="C405" s="35"/>
      <c r="D405" s="8" t="s">
        <v>350</v>
      </c>
      <c r="E405" s="8">
        <v>19</v>
      </c>
      <c r="F405" s="8">
        <v>0</v>
      </c>
      <c r="G405" s="8">
        <v>0</v>
      </c>
      <c r="H405" s="115">
        <f t="shared" si="8"/>
        <v>19</v>
      </c>
      <c r="I405" s="8"/>
      <c r="J405" s="8"/>
      <c r="K405" s="8"/>
      <c r="L405" s="8"/>
      <c r="M405" s="9"/>
      <c r="N405" s="29"/>
    </row>
    <row r="406" spans="1:14" ht="31.5">
      <c r="A406" s="22" t="s">
        <v>171</v>
      </c>
      <c r="B406" s="35" t="s">
        <v>241</v>
      </c>
      <c r="C406" s="35"/>
      <c r="D406" s="8" t="s">
        <v>163</v>
      </c>
      <c r="E406" s="8">
        <v>230</v>
      </c>
      <c r="F406" s="8">
        <v>0</v>
      </c>
      <c r="G406" s="8">
        <v>0</v>
      </c>
      <c r="H406" s="115">
        <f t="shared" si="8"/>
        <v>230</v>
      </c>
      <c r="I406" s="8"/>
      <c r="J406" s="8"/>
      <c r="K406" s="8"/>
      <c r="L406" s="8"/>
      <c r="M406" s="9"/>
      <c r="N406" s="29"/>
    </row>
    <row r="407" spans="1:14" ht="48.75" customHeight="1">
      <c r="A407" s="22" t="s">
        <v>172</v>
      </c>
      <c r="B407" s="35" t="s">
        <v>242</v>
      </c>
      <c r="C407" s="35"/>
      <c r="D407" s="8" t="s">
        <v>350</v>
      </c>
      <c r="E407" s="8">
        <v>42</v>
      </c>
      <c r="F407" s="8">
        <v>0</v>
      </c>
      <c r="G407" s="8">
        <v>4</v>
      </c>
      <c r="H407" s="115">
        <f t="shared" si="8"/>
        <v>46</v>
      </c>
      <c r="I407" s="8"/>
      <c r="J407" s="8"/>
      <c r="K407" s="8"/>
      <c r="L407" s="8"/>
      <c r="M407" s="9"/>
      <c r="N407" s="29"/>
    </row>
    <row r="408" spans="1:14" ht="15.75">
      <c r="A408" s="22" t="s">
        <v>173</v>
      </c>
      <c r="B408" s="35" t="s">
        <v>243</v>
      </c>
      <c r="C408" s="35"/>
      <c r="D408" s="8" t="s">
        <v>350</v>
      </c>
      <c r="E408" s="8">
        <v>0</v>
      </c>
      <c r="F408" s="8">
        <v>0</v>
      </c>
      <c r="G408" s="8">
        <v>50</v>
      </c>
      <c r="H408" s="115">
        <f t="shared" si="8"/>
        <v>50</v>
      </c>
      <c r="I408" s="8"/>
      <c r="J408" s="8"/>
      <c r="K408" s="8"/>
      <c r="L408" s="8"/>
      <c r="M408" s="9"/>
      <c r="N408" s="29"/>
    </row>
    <row r="409" spans="1:14" ht="31.5">
      <c r="A409" s="22" t="s">
        <v>174</v>
      </c>
      <c r="B409" s="58" t="s">
        <v>483</v>
      </c>
      <c r="C409" s="58"/>
      <c r="D409" s="41" t="s">
        <v>350</v>
      </c>
      <c r="E409" s="41">
        <v>52</v>
      </c>
      <c r="F409" s="8">
        <v>0</v>
      </c>
      <c r="G409" s="41">
        <v>50</v>
      </c>
      <c r="H409" s="115">
        <f t="shared" si="8"/>
        <v>102</v>
      </c>
      <c r="I409" s="41"/>
      <c r="J409" s="41"/>
      <c r="K409" s="41"/>
      <c r="L409" s="41"/>
      <c r="M409" s="59"/>
      <c r="N409" s="60"/>
    </row>
    <row r="410" spans="1:14" ht="31.5">
      <c r="A410" s="22" t="s">
        <v>175</v>
      </c>
      <c r="B410" s="8" t="s">
        <v>484</v>
      </c>
      <c r="C410" s="8"/>
      <c r="D410" s="8" t="s">
        <v>350</v>
      </c>
      <c r="E410" s="8">
        <v>34</v>
      </c>
      <c r="F410" s="8">
        <v>0</v>
      </c>
      <c r="G410" s="8">
        <v>100</v>
      </c>
      <c r="H410" s="115">
        <f t="shared" si="8"/>
        <v>134</v>
      </c>
      <c r="I410" s="8"/>
      <c r="J410" s="8"/>
      <c r="K410" s="8"/>
      <c r="L410" s="8"/>
      <c r="M410" s="9"/>
      <c r="N410" s="29"/>
    </row>
    <row r="411" spans="1:14" ht="15.75">
      <c r="A411" s="22" t="s">
        <v>176</v>
      </c>
      <c r="B411" s="8" t="s">
        <v>485</v>
      </c>
      <c r="C411" s="8"/>
      <c r="D411" s="8" t="s">
        <v>350</v>
      </c>
      <c r="E411" s="11">
        <v>1</v>
      </c>
      <c r="F411" s="8">
        <v>0</v>
      </c>
      <c r="G411" s="11">
        <v>0</v>
      </c>
      <c r="H411" s="115">
        <f t="shared" si="8"/>
        <v>1</v>
      </c>
      <c r="I411" s="11"/>
      <c r="J411" s="11"/>
      <c r="K411" s="11"/>
      <c r="L411" s="11"/>
      <c r="M411" s="9"/>
      <c r="N411" s="29"/>
    </row>
    <row r="412" spans="1:14" ht="15.75">
      <c r="A412" s="22" t="s">
        <v>177</v>
      </c>
      <c r="B412" s="8" t="s">
        <v>486</v>
      </c>
      <c r="C412" s="8"/>
      <c r="D412" s="8" t="s">
        <v>350</v>
      </c>
      <c r="E412" s="11">
        <v>1</v>
      </c>
      <c r="F412" s="8">
        <v>0</v>
      </c>
      <c r="G412" s="11">
        <v>10</v>
      </c>
      <c r="H412" s="115">
        <f t="shared" si="8"/>
        <v>11</v>
      </c>
      <c r="I412" s="11"/>
      <c r="J412" s="11"/>
      <c r="K412" s="11"/>
      <c r="L412" s="11"/>
      <c r="M412" s="9"/>
      <c r="N412" s="29"/>
    </row>
    <row r="413" spans="1:14" ht="47.25">
      <c r="A413" s="22" t="s">
        <v>178</v>
      </c>
      <c r="B413" s="7" t="s">
        <v>487</v>
      </c>
      <c r="C413" s="7"/>
      <c r="D413" s="8" t="s">
        <v>350</v>
      </c>
      <c r="E413" s="11">
        <v>0</v>
      </c>
      <c r="F413" s="8">
        <v>0</v>
      </c>
      <c r="G413" s="11">
        <v>50</v>
      </c>
      <c r="H413" s="115">
        <f t="shared" si="8"/>
        <v>50</v>
      </c>
      <c r="I413" s="11"/>
      <c r="J413" s="11"/>
      <c r="K413" s="11"/>
      <c r="L413" s="11"/>
      <c r="M413" s="9"/>
      <c r="N413" s="29"/>
    </row>
    <row r="414" spans="1:14" ht="31.5">
      <c r="A414" s="22" t="s">
        <v>179</v>
      </c>
      <c r="B414" s="7" t="s">
        <v>488</v>
      </c>
      <c r="C414" s="7"/>
      <c r="D414" s="8" t="s">
        <v>350</v>
      </c>
      <c r="E414" s="11">
        <v>0</v>
      </c>
      <c r="F414" s="8">
        <v>0</v>
      </c>
      <c r="G414" s="11">
        <v>25</v>
      </c>
      <c r="H414" s="115">
        <f t="shared" si="8"/>
        <v>25</v>
      </c>
      <c r="I414" s="11"/>
      <c r="J414" s="11"/>
      <c r="K414" s="11"/>
      <c r="L414" s="11"/>
      <c r="M414" s="9"/>
      <c r="N414" s="29"/>
    </row>
    <row r="415" spans="1:14" ht="31.5">
      <c r="A415" s="22" t="s">
        <v>23</v>
      </c>
      <c r="B415" s="7" t="s">
        <v>489</v>
      </c>
      <c r="C415" s="7"/>
      <c r="D415" s="8" t="s">
        <v>350</v>
      </c>
      <c r="E415" s="11">
        <v>0</v>
      </c>
      <c r="F415" s="11">
        <v>18</v>
      </c>
      <c r="G415" s="11">
        <v>25</v>
      </c>
      <c r="H415" s="115">
        <f t="shared" si="8"/>
        <v>43</v>
      </c>
      <c r="I415" s="11"/>
      <c r="J415" s="11"/>
      <c r="K415" s="11"/>
      <c r="L415" s="11"/>
      <c r="M415" s="9"/>
      <c r="N415" s="29"/>
    </row>
    <row r="416" spans="1:14" ht="15.75">
      <c r="A416" s="22" t="s">
        <v>24</v>
      </c>
      <c r="B416" s="7" t="s">
        <v>490</v>
      </c>
      <c r="C416" s="7"/>
      <c r="D416" s="8" t="s">
        <v>350</v>
      </c>
      <c r="E416" s="11">
        <v>60</v>
      </c>
      <c r="F416" s="8">
        <v>0</v>
      </c>
      <c r="G416" s="11">
        <v>5</v>
      </c>
      <c r="H416" s="115">
        <f t="shared" si="8"/>
        <v>65</v>
      </c>
      <c r="I416" s="11"/>
      <c r="J416" s="11"/>
      <c r="K416" s="11"/>
      <c r="L416" s="11"/>
      <c r="M416" s="9"/>
      <c r="N416" s="29"/>
    </row>
    <row r="417" spans="1:14" ht="47.25">
      <c r="A417" s="22" t="s">
        <v>25</v>
      </c>
      <c r="B417" s="11" t="s">
        <v>491</v>
      </c>
      <c r="C417" s="11"/>
      <c r="D417" s="11" t="s">
        <v>427</v>
      </c>
      <c r="E417" s="11">
        <v>60</v>
      </c>
      <c r="F417" s="8">
        <v>0</v>
      </c>
      <c r="G417" s="11">
        <v>0</v>
      </c>
      <c r="H417" s="115">
        <f t="shared" si="8"/>
        <v>60</v>
      </c>
      <c r="I417" s="11"/>
      <c r="J417" s="11"/>
      <c r="K417" s="11"/>
      <c r="L417" s="11"/>
      <c r="M417" s="15"/>
      <c r="N417" s="50"/>
    </row>
    <row r="418" spans="1:14" ht="31.5">
      <c r="A418" s="22" t="s">
        <v>26</v>
      </c>
      <c r="B418" s="7" t="s">
        <v>492</v>
      </c>
      <c r="C418" s="7"/>
      <c r="D418" s="7" t="s">
        <v>376</v>
      </c>
      <c r="E418" s="7">
        <v>170</v>
      </c>
      <c r="F418" s="8">
        <v>0</v>
      </c>
      <c r="G418" s="7">
        <v>0</v>
      </c>
      <c r="H418" s="115">
        <f t="shared" si="8"/>
        <v>170</v>
      </c>
      <c r="I418" s="7"/>
      <c r="J418" s="7"/>
      <c r="K418" s="7"/>
      <c r="L418" s="7"/>
      <c r="M418" s="13"/>
      <c r="N418" s="29"/>
    </row>
    <row r="419" spans="1:14" ht="15.75">
      <c r="A419" s="20"/>
      <c r="B419" s="20"/>
      <c r="C419" s="20"/>
      <c r="D419" s="20"/>
      <c r="E419" s="20"/>
      <c r="F419" s="20"/>
      <c r="G419" s="20"/>
      <c r="H419" s="20"/>
      <c r="I419" s="113" t="s">
        <v>152</v>
      </c>
      <c r="J419" s="113"/>
      <c r="K419" s="113" t="s">
        <v>368</v>
      </c>
      <c r="L419" s="113"/>
      <c r="M419" s="100" t="s">
        <v>369</v>
      </c>
      <c r="N419" s="114"/>
    </row>
    <row r="420" spans="1:14" ht="15.75">
      <c r="A420" s="63"/>
      <c r="B420" s="64"/>
      <c r="C420" s="64"/>
      <c r="D420" s="63"/>
      <c r="E420" s="66"/>
      <c r="F420" s="66"/>
      <c r="G420" s="66"/>
      <c r="H420" s="66"/>
      <c r="I420" s="66"/>
      <c r="J420" s="66"/>
      <c r="K420" s="66"/>
      <c r="L420" s="66"/>
      <c r="M420" s="67"/>
      <c r="N420" s="67"/>
    </row>
    <row r="421" spans="1:14" ht="18.75" customHeight="1">
      <c r="A421" s="21"/>
      <c r="B421" s="31" t="s">
        <v>511</v>
      </c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</row>
    <row r="422" spans="1:14" ht="94.5">
      <c r="A422" s="6" t="s">
        <v>312</v>
      </c>
      <c r="B422" s="6" t="s">
        <v>313</v>
      </c>
      <c r="C422" s="6" t="s">
        <v>189</v>
      </c>
      <c r="D422" s="6" t="s">
        <v>314</v>
      </c>
      <c r="E422" s="6" t="s">
        <v>360</v>
      </c>
      <c r="F422" s="6" t="s">
        <v>361</v>
      </c>
      <c r="G422" s="6" t="s">
        <v>362</v>
      </c>
      <c r="H422" s="6" t="s">
        <v>363</v>
      </c>
      <c r="I422" s="6" t="s">
        <v>364</v>
      </c>
      <c r="J422" s="6" t="s">
        <v>365</v>
      </c>
      <c r="K422" s="6" t="s">
        <v>367</v>
      </c>
      <c r="L422" s="6" t="s">
        <v>366</v>
      </c>
      <c r="M422" s="6" t="s">
        <v>147</v>
      </c>
      <c r="N422" s="6" t="s">
        <v>148</v>
      </c>
    </row>
    <row r="423" spans="1:14" ht="32.25" thickBot="1">
      <c r="A423" s="151" t="s">
        <v>352</v>
      </c>
      <c r="B423" s="152" t="s">
        <v>2</v>
      </c>
      <c r="C423" s="152"/>
      <c r="D423" s="153" t="s">
        <v>1</v>
      </c>
      <c r="E423" s="154">
        <v>300</v>
      </c>
      <c r="F423" s="154">
        <v>0</v>
      </c>
      <c r="G423" s="154">
        <v>0</v>
      </c>
      <c r="H423" s="155">
        <v>300</v>
      </c>
      <c r="I423" s="89"/>
      <c r="J423" s="89"/>
      <c r="K423" s="89"/>
      <c r="L423" s="89"/>
      <c r="M423" s="60"/>
      <c r="N423" s="29"/>
    </row>
    <row r="424" spans="1:14" ht="15.75">
      <c r="A424" s="20"/>
      <c r="B424" s="20"/>
      <c r="C424" s="20"/>
      <c r="D424" s="20"/>
      <c r="E424" s="20"/>
      <c r="F424" s="20"/>
      <c r="G424" s="20"/>
      <c r="H424" s="20"/>
      <c r="I424" s="113" t="s">
        <v>152</v>
      </c>
      <c r="J424" s="113"/>
      <c r="K424" s="113" t="s">
        <v>368</v>
      </c>
      <c r="L424" s="113"/>
      <c r="M424" s="100" t="s">
        <v>369</v>
      </c>
      <c r="N424" s="114"/>
    </row>
    <row r="425" spans="1:17" ht="15.75">
      <c r="A425" s="20"/>
      <c r="B425" s="20"/>
      <c r="C425" s="20"/>
      <c r="D425" s="20"/>
      <c r="E425" s="20"/>
      <c r="F425" s="20"/>
      <c r="G425" s="20"/>
      <c r="H425" s="147"/>
      <c r="I425" s="66"/>
      <c r="J425" s="66"/>
      <c r="K425" s="66"/>
      <c r="L425" s="66"/>
      <c r="M425" s="148"/>
      <c r="N425" s="149"/>
      <c r="O425" s="150"/>
      <c r="P425" s="150"/>
      <c r="Q425" s="150"/>
    </row>
    <row r="426" spans="1:17" ht="15.75">
      <c r="A426" s="21"/>
      <c r="B426" s="31" t="s">
        <v>512</v>
      </c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150"/>
      <c r="P426" s="150"/>
      <c r="Q426" s="150"/>
    </row>
    <row r="427" spans="1:17" ht="94.5">
      <c r="A427" s="6" t="s">
        <v>312</v>
      </c>
      <c r="B427" s="6" t="s">
        <v>313</v>
      </c>
      <c r="C427" s="6" t="s">
        <v>189</v>
      </c>
      <c r="D427" s="6" t="s">
        <v>314</v>
      </c>
      <c r="E427" s="6" t="s">
        <v>360</v>
      </c>
      <c r="F427" s="6" t="s">
        <v>361</v>
      </c>
      <c r="G427" s="6" t="s">
        <v>362</v>
      </c>
      <c r="H427" s="6" t="s">
        <v>363</v>
      </c>
      <c r="I427" s="6" t="s">
        <v>364</v>
      </c>
      <c r="J427" s="6" t="s">
        <v>365</v>
      </c>
      <c r="K427" s="6" t="s">
        <v>367</v>
      </c>
      <c r="L427" s="6" t="s">
        <v>366</v>
      </c>
      <c r="M427" s="6" t="s">
        <v>147</v>
      </c>
      <c r="N427" s="6" t="s">
        <v>148</v>
      </c>
      <c r="O427" s="150"/>
      <c r="P427" s="150"/>
      <c r="Q427" s="150"/>
    </row>
    <row r="428" spans="1:17" ht="31.5">
      <c r="A428" s="78">
        <v>1</v>
      </c>
      <c r="B428" s="83" t="s">
        <v>3</v>
      </c>
      <c r="C428" s="83" t="s">
        <v>499</v>
      </c>
      <c r="D428" s="78" t="s">
        <v>4</v>
      </c>
      <c r="E428" s="82">
        <v>270</v>
      </c>
      <c r="F428" s="82">
        <v>0</v>
      </c>
      <c r="G428" s="82">
        <v>2</v>
      </c>
      <c r="H428" s="113">
        <v>272</v>
      </c>
      <c r="I428" s="82"/>
      <c r="J428" s="82"/>
      <c r="K428" s="82"/>
      <c r="L428" s="82"/>
      <c r="M428" s="81"/>
      <c r="N428" s="88"/>
      <c r="O428" s="150"/>
      <c r="P428" s="150"/>
      <c r="Q428" s="150"/>
    </row>
    <row r="429" spans="1:14" ht="15.75">
      <c r="A429" s="20"/>
      <c r="B429" s="20"/>
      <c r="C429" s="20"/>
      <c r="D429" s="20"/>
      <c r="E429" s="20"/>
      <c r="F429" s="20"/>
      <c r="G429" s="20"/>
      <c r="H429" s="20"/>
      <c r="I429" s="113" t="s">
        <v>152</v>
      </c>
      <c r="J429" s="113"/>
      <c r="K429" s="113" t="s">
        <v>368</v>
      </c>
      <c r="L429" s="113"/>
      <c r="M429" s="100" t="s">
        <v>369</v>
      </c>
      <c r="N429" s="114"/>
    </row>
    <row r="430" spans="1:17" ht="15.75">
      <c r="A430" s="20"/>
      <c r="B430" s="20"/>
      <c r="C430" s="20"/>
      <c r="D430" s="20"/>
      <c r="E430" s="20"/>
      <c r="F430" s="20"/>
      <c r="G430" s="20"/>
      <c r="H430" s="147"/>
      <c r="I430" s="66"/>
      <c r="J430" s="66"/>
      <c r="K430" s="66"/>
      <c r="L430" s="66"/>
      <c r="M430" s="148"/>
      <c r="N430" s="149"/>
      <c r="O430" s="150"/>
      <c r="P430" s="150"/>
      <c r="Q430" s="150"/>
    </row>
    <row r="431" spans="1:17" ht="15.75">
      <c r="A431" s="21"/>
      <c r="B431" s="31" t="s">
        <v>513</v>
      </c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150"/>
      <c r="P431" s="150"/>
      <c r="Q431" s="150"/>
    </row>
    <row r="432" spans="1:17" ht="94.5">
      <c r="A432" s="6" t="s">
        <v>312</v>
      </c>
      <c r="B432" s="6" t="s">
        <v>313</v>
      </c>
      <c r="C432" s="6" t="s">
        <v>189</v>
      </c>
      <c r="D432" s="6" t="s">
        <v>314</v>
      </c>
      <c r="E432" s="6" t="s">
        <v>360</v>
      </c>
      <c r="F432" s="6" t="s">
        <v>361</v>
      </c>
      <c r="G432" s="6" t="s">
        <v>362</v>
      </c>
      <c r="H432" s="6" t="s">
        <v>363</v>
      </c>
      <c r="I432" s="6" t="s">
        <v>364</v>
      </c>
      <c r="J432" s="6" t="s">
        <v>365</v>
      </c>
      <c r="K432" s="6" t="s">
        <v>367</v>
      </c>
      <c r="L432" s="6" t="s">
        <v>366</v>
      </c>
      <c r="M432" s="6" t="s">
        <v>147</v>
      </c>
      <c r="N432" s="6" t="s">
        <v>148</v>
      </c>
      <c r="O432" s="150"/>
      <c r="P432" s="150"/>
      <c r="Q432" s="150"/>
    </row>
    <row r="433" spans="1:17" ht="31.5">
      <c r="A433" s="78">
        <v>1</v>
      </c>
      <c r="B433" s="83" t="s">
        <v>501</v>
      </c>
      <c r="C433" s="83" t="s">
        <v>500</v>
      </c>
      <c r="D433" s="78" t="s">
        <v>4</v>
      </c>
      <c r="E433" s="82">
        <v>360</v>
      </c>
      <c r="F433" s="82">
        <v>0</v>
      </c>
      <c r="G433" s="82">
        <v>0</v>
      </c>
      <c r="H433" s="113">
        <v>360</v>
      </c>
      <c r="I433" s="82"/>
      <c r="J433" s="82"/>
      <c r="K433" s="82"/>
      <c r="L433" s="82"/>
      <c r="M433" s="81"/>
      <c r="N433" s="88"/>
      <c r="O433" s="150"/>
      <c r="P433" s="150"/>
      <c r="Q433" s="150"/>
    </row>
    <row r="434" spans="1:15" ht="15.75">
      <c r="A434" s="20"/>
      <c r="B434" s="20"/>
      <c r="C434" s="20"/>
      <c r="D434" s="20"/>
      <c r="E434" s="20"/>
      <c r="F434" s="20"/>
      <c r="G434" s="20"/>
      <c r="H434" s="20"/>
      <c r="I434" s="113" t="s">
        <v>152</v>
      </c>
      <c r="J434" s="113"/>
      <c r="K434" s="113" t="s">
        <v>368</v>
      </c>
      <c r="L434" s="113"/>
      <c r="M434" s="100" t="s">
        <v>369</v>
      </c>
      <c r="N434" s="114"/>
      <c r="O434" s="150"/>
    </row>
    <row r="435" spans="1:15" ht="15.75">
      <c r="A435" s="20"/>
      <c r="B435" s="20"/>
      <c r="C435" s="20"/>
      <c r="D435" s="20"/>
      <c r="E435" s="20"/>
      <c r="F435" s="20"/>
      <c r="G435" s="20"/>
      <c r="H435" s="20"/>
      <c r="I435" s="66"/>
      <c r="J435" s="66"/>
      <c r="K435" s="66"/>
      <c r="L435" s="66"/>
      <c r="M435" s="148"/>
      <c r="N435" s="149"/>
      <c r="O435" s="150"/>
    </row>
    <row r="436" spans="1:14" ht="18.75" customHeight="1">
      <c r="A436" s="21"/>
      <c r="B436" s="31" t="s">
        <v>514</v>
      </c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</row>
    <row r="437" spans="1:14" ht="94.5">
      <c r="A437" s="6" t="s">
        <v>312</v>
      </c>
      <c r="B437" s="6" t="s">
        <v>313</v>
      </c>
      <c r="C437" s="6" t="s">
        <v>189</v>
      </c>
      <c r="D437" s="6" t="s">
        <v>314</v>
      </c>
      <c r="E437" s="6" t="s">
        <v>360</v>
      </c>
      <c r="F437" s="6" t="s">
        <v>361</v>
      </c>
      <c r="G437" s="6" t="s">
        <v>362</v>
      </c>
      <c r="H437" s="6" t="s">
        <v>363</v>
      </c>
      <c r="I437" s="6" t="s">
        <v>364</v>
      </c>
      <c r="J437" s="6" t="s">
        <v>365</v>
      </c>
      <c r="K437" s="6" t="s">
        <v>367</v>
      </c>
      <c r="L437" s="6" t="s">
        <v>366</v>
      </c>
      <c r="M437" s="6" t="s">
        <v>147</v>
      </c>
      <c r="N437" s="6" t="s">
        <v>148</v>
      </c>
    </row>
    <row r="438" spans="1:14" ht="31.5">
      <c r="A438" s="22">
        <v>1</v>
      </c>
      <c r="B438" s="8" t="s">
        <v>308</v>
      </c>
      <c r="C438" s="8"/>
      <c r="D438" s="8" t="s">
        <v>307</v>
      </c>
      <c r="E438" s="8">
        <v>150</v>
      </c>
      <c r="F438" s="8">
        <v>0</v>
      </c>
      <c r="G438" s="8">
        <v>0</v>
      </c>
      <c r="H438" s="115">
        <f>E438+F438+G438</f>
        <v>150</v>
      </c>
      <c r="I438" s="8"/>
      <c r="J438" s="8"/>
      <c r="K438" s="8"/>
      <c r="L438" s="8"/>
      <c r="M438" s="29"/>
      <c r="N438" s="29"/>
    </row>
    <row r="439" spans="1:14" ht="15.75">
      <c r="A439" s="20"/>
      <c r="B439" s="20"/>
      <c r="C439" s="20"/>
      <c r="D439" s="20"/>
      <c r="E439" s="20"/>
      <c r="F439" s="20"/>
      <c r="G439" s="20"/>
      <c r="H439" s="20"/>
      <c r="I439" s="113" t="s">
        <v>152</v>
      </c>
      <c r="J439" s="113"/>
      <c r="K439" s="113" t="s">
        <v>368</v>
      </c>
      <c r="L439" s="113"/>
      <c r="M439" s="100" t="s">
        <v>369</v>
      </c>
      <c r="N439" s="114"/>
    </row>
    <row r="440" spans="1:14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8.75" customHeight="1">
      <c r="A441" s="21"/>
      <c r="B441" s="31" t="s">
        <v>515</v>
      </c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</row>
    <row r="442" spans="1:14" ht="94.5">
      <c r="A442" s="6" t="s">
        <v>312</v>
      </c>
      <c r="B442" s="6" t="s">
        <v>313</v>
      </c>
      <c r="C442" s="6" t="s">
        <v>189</v>
      </c>
      <c r="D442" s="6" t="s">
        <v>314</v>
      </c>
      <c r="E442" s="6" t="s">
        <v>360</v>
      </c>
      <c r="F442" s="6" t="s">
        <v>361</v>
      </c>
      <c r="G442" s="6" t="s">
        <v>362</v>
      </c>
      <c r="H442" s="6" t="s">
        <v>363</v>
      </c>
      <c r="I442" s="6" t="s">
        <v>364</v>
      </c>
      <c r="J442" s="6" t="s">
        <v>365</v>
      </c>
      <c r="K442" s="6" t="s">
        <v>367</v>
      </c>
      <c r="L442" s="6" t="s">
        <v>366</v>
      </c>
      <c r="M442" s="6" t="s">
        <v>147</v>
      </c>
      <c r="N442" s="6" t="s">
        <v>148</v>
      </c>
    </row>
    <row r="443" spans="1:14" ht="47.25">
      <c r="A443" s="95"/>
      <c r="B443" s="93" t="s">
        <v>309</v>
      </c>
      <c r="C443" s="93"/>
      <c r="D443" s="68"/>
      <c r="E443" s="55"/>
      <c r="F443" s="55"/>
      <c r="G443" s="55"/>
      <c r="H443" s="55"/>
      <c r="I443" s="55"/>
      <c r="J443" s="55"/>
      <c r="K443" s="55"/>
      <c r="L443" s="55"/>
      <c r="M443" s="8"/>
      <c r="N443" s="8"/>
    </row>
    <row r="444" spans="1:14" ht="15.75">
      <c r="A444" s="22">
        <v>1</v>
      </c>
      <c r="B444" s="8" t="s">
        <v>19</v>
      </c>
      <c r="C444" s="8"/>
      <c r="D444" s="8" t="s">
        <v>163</v>
      </c>
      <c r="E444" s="8">
        <v>60</v>
      </c>
      <c r="F444" s="8">
        <v>0</v>
      </c>
      <c r="G444" s="8">
        <v>0</v>
      </c>
      <c r="H444" s="115">
        <v>60</v>
      </c>
      <c r="I444" s="8"/>
      <c r="J444" s="8"/>
      <c r="K444" s="8"/>
      <c r="L444" s="8"/>
      <c r="M444" s="8"/>
      <c r="N444" s="8"/>
    </row>
    <row r="445" spans="1:14" ht="15.75">
      <c r="A445" s="22">
        <v>2</v>
      </c>
      <c r="B445" s="8" t="s">
        <v>310</v>
      </c>
      <c r="C445" s="8"/>
      <c r="D445" s="8" t="s">
        <v>163</v>
      </c>
      <c r="E445" s="8">
        <v>26</v>
      </c>
      <c r="F445" s="8">
        <v>0</v>
      </c>
      <c r="G445" s="8">
        <v>0</v>
      </c>
      <c r="H445" s="115">
        <v>26</v>
      </c>
      <c r="I445" s="8"/>
      <c r="J445" s="8"/>
      <c r="K445" s="8"/>
      <c r="L445" s="8"/>
      <c r="M445" s="8"/>
      <c r="N445" s="8"/>
    </row>
    <row r="446" spans="1:14" ht="15.75">
      <c r="A446" s="20"/>
      <c r="B446" s="20"/>
      <c r="C446" s="20"/>
      <c r="D446" s="20"/>
      <c r="E446" s="20"/>
      <c r="F446" s="20"/>
      <c r="G446" s="20"/>
      <c r="H446" s="20"/>
      <c r="I446" s="113" t="s">
        <v>152</v>
      </c>
      <c r="J446" s="113"/>
      <c r="K446" s="113" t="s">
        <v>368</v>
      </c>
      <c r="L446" s="113"/>
      <c r="M446" s="100" t="s">
        <v>369</v>
      </c>
      <c r="N446" s="114"/>
    </row>
    <row r="447" spans="1:14" ht="15.75">
      <c r="A447" s="2"/>
      <c r="B447" s="24"/>
      <c r="C447" s="24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8.75" customHeight="1">
      <c r="A448" s="21"/>
      <c r="B448" s="31" t="s">
        <v>516</v>
      </c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</row>
    <row r="449" spans="1:14" ht="94.5">
      <c r="A449" s="6" t="s">
        <v>312</v>
      </c>
      <c r="B449" s="6" t="s">
        <v>313</v>
      </c>
      <c r="C449" s="6" t="s">
        <v>189</v>
      </c>
      <c r="D449" s="6" t="s">
        <v>314</v>
      </c>
      <c r="E449" s="6" t="s">
        <v>360</v>
      </c>
      <c r="F449" s="6" t="s">
        <v>361</v>
      </c>
      <c r="G449" s="6" t="s">
        <v>362</v>
      </c>
      <c r="H449" s="6" t="s">
        <v>363</v>
      </c>
      <c r="I449" s="6" t="s">
        <v>364</v>
      </c>
      <c r="J449" s="6" t="s">
        <v>365</v>
      </c>
      <c r="K449" s="6" t="s">
        <v>367</v>
      </c>
      <c r="L449" s="6" t="s">
        <v>366</v>
      </c>
      <c r="M449" s="6" t="s">
        <v>147</v>
      </c>
      <c r="N449" s="6" t="s">
        <v>148</v>
      </c>
    </row>
    <row r="450" spans="1:14" ht="15.75">
      <c r="A450" s="22">
        <v>1</v>
      </c>
      <c r="B450" s="8" t="s">
        <v>311</v>
      </c>
      <c r="C450" s="8"/>
      <c r="D450" s="8" t="s">
        <v>163</v>
      </c>
      <c r="E450" s="11">
        <v>82</v>
      </c>
      <c r="F450" s="11">
        <v>0</v>
      </c>
      <c r="G450" s="11">
        <v>0</v>
      </c>
      <c r="H450" s="140">
        <v>82</v>
      </c>
      <c r="I450" s="11"/>
      <c r="J450" s="11"/>
      <c r="K450" s="11"/>
      <c r="L450" s="11"/>
      <c r="M450" s="29"/>
      <c r="N450" s="29"/>
    </row>
    <row r="451" spans="1:14" ht="15.75">
      <c r="A451" s="20"/>
      <c r="B451" s="20"/>
      <c r="C451" s="20"/>
      <c r="D451" s="20"/>
      <c r="E451" s="20"/>
      <c r="F451" s="20"/>
      <c r="G451" s="20"/>
      <c r="H451" s="20"/>
      <c r="I451" s="113" t="s">
        <v>152</v>
      </c>
      <c r="J451" s="113"/>
      <c r="K451" s="113" t="s">
        <v>368</v>
      </c>
      <c r="L451" s="113"/>
      <c r="M451" s="100" t="s">
        <v>369</v>
      </c>
      <c r="N451" s="114"/>
    </row>
    <row r="452" spans="1:14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8.75" customHeight="1">
      <c r="A453" s="21"/>
      <c r="B453" s="31" t="s">
        <v>517</v>
      </c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</row>
    <row r="454" spans="1:14" ht="94.5">
      <c r="A454" s="6" t="s">
        <v>312</v>
      </c>
      <c r="B454" s="6" t="s">
        <v>313</v>
      </c>
      <c r="C454" s="6" t="s">
        <v>189</v>
      </c>
      <c r="D454" s="6" t="s">
        <v>314</v>
      </c>
      <c r="E454" s="6" t="s">
        <v>360</v>
      </c>
      <c r="F454" s="6" t="s">
        <v>361</v>
      </c>
      <c r="G454" s="6" t="s">
        <v>362</v>
      </c>
      <c r="H454" s="6" t="s">
        <v>363</v>
      </c>
      <c r="I454" s="6" t="s">
        <v>364</v>
      </c>
      <c r="J454" s="6" t="s">
        <v>365</v>
      </c>
      <c r="K454" s="6" t="s">
        <v>367</v>
      </c>
      <c r="L454" s="6" t="s">
        <v>366</v>
      </c>
      <c r="M454" s="6" t="s">
        <v>147</v>
      </c>
      <c r="N454" s="6" t="s">
        <v>148</v>
      </c>
    </row>
    <row r="455" spans="1:14" ht="15.75">
      <c r="A455" s="22">
        <v>1</v>
      </c>
      <c r="B455" s="11" t="s">
        <v>502</v>
      </c>
      <c r="C455" s="11"/>
      <c r="D455" s="8" t="s">
        <v>427</v>
      </c>
      <c r="E455" s="11">
        <v>128</v>
      </c>
      <c r="F455" s="11">
        <v>128</v>
      </c>
      <c r="G455" s="11">
        <v>0</v>
      </c>
      <c r="H455" s="140">
        <f>E455+F455+G455</f>
        <v>256</v>
      </c>
      <c r="I455" s="11"/>
      <c r="J455" s="11"/>
      <c r="K455" s="11"/>
      <c r="L455" s="11"/>
      <c r="M455" s="29"/>
      <c r="N455" s="56"/>
    </row>
    <row r="456" spans="1:14" ht="15.75">
      <c r="A456" s="20"/>
      <c r="B456" s="20"/>
      <c r="C456" s="20"/>
      <c r="D456" s="20"/>
      <c r="E456" s="20"/>
      <c r="F456" s="20"/>
      <c r="G456" s="20"/>
      <c r="H456" s="20"/>
      <c r="I456" s="113" t="s">
        <v>152</v>
      </c>
      <c r="J456" s="113"/>
      <c r="K456" s="113" t="s">
        <v>368</v>
      </c>
      <c r="L456" s="113"/>
      <c r="M456" s="100" t="s">
        <v>369</v>
      </c>
      <c r="N456" s="114"/>
    </row>
    <row r="457" spans="1:14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8.75" customHeight="1">
      <c r="A458" s="21"/>
      <c r="B458" s="31" t="s">
        <v>13</v>
      </c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</row>
    <row r="459" spans="1:14" ht="94.5">
      <c r="A459" s="6" t="s">
        <v>312</v>
      </c>
      <c r="B459" s="6" t="s">
        <v>313</v>
      </c>
      <c r="C459" s="6" t="s">
        <v>189</v>
      </c>
      <c r="D459" s="6" t="s">
        <v>314</v>
      </c>
      <c r="E459" s="6" t="s">
        <v>360</v>
      </c>
      <c r="F459" s="6" t="s">
        <v>361</v>
      </c>
      <c r="G459" s="6" t="s">
        <v>362</v>
      </c>
      <c r="H459" s="6" t="s">
        <v>363</v>
      </c>
      <c r="I459" s="6" t="s">
        <v>364</v>
      </c>
      <c r="J459" s="6" t="s">
        <v>365</v>
      </c>
      <c r="K459" s="6" t="s">
        <v>367</v>
      </c>
      <c r="L459" s="6" t="s">
        <v>366</v>
      </c>
      <c r="M459" s="6" t="s">
        <v>147</v>
      </c>
      <c r="N459" s="6" t="s">
        <v>148</v>
      </c>
    </row>
    <row r="460" spans="1:14" ht="15.75">
      <c r="A460" s="22">
        <v>1</v>
      </c>
      <c r="B460" s="8" t="s">
        <v>21</v>
      </c>
      <c r="C460" s="8"/>
      <c r="D460" s="8" t="s">
        <v>163</v>
      </c>
      <c r="E460" s="11">
        <v>2</v>
      </c>
      <c r="F460" s="11">
        <v>0</v>
      </c>
      <c r="G460" s="11">
        <v>0</v>
      </c>
      <c r="H460" s="140">
        <v>2</v>
      </c>
      <c r="I460" s="11"/>
      <c r="J460" s="11"/>
      <c r="K460" s="11"/>
      <c r="L460" s="11"/>
      <c r="M460" s="9"/>
      <c r="N460" s="69"/>
    </row>
    <row r="461" spans="1:14" ht="15.75">
      <c r="A461" s="20"/>
      <c r="B461" s="20"/>
      <c r="C461" s="20"/>
      <c r="D461" s="20"/>
      <c r="E461" s="20"/>
      <c r="F461" s="20"/>
      <c r="G461" s="20"/>
      <c r="H461" s="20"/>
      <c r="I461" s="113" t="s">
        <v>152</v>
      </c>
      <c r="J461" s="113"/>
      <c r="K461" s="113" t="s">
        <v>368</v>
      </c>
      <c r="L461" s="113"/>
      <c r="M461" s="100" t="s">
        <v>369</v>
      </c>
      <c r="N461" s="114"/>
    </row>
    <row r="462" spans="1:14" ht="15.75">
      <c r="A462" s="2"/>
      <c r="B462" s="24"/>
      <c r="C462" s="24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8.75" customHeight="1">
      <c r="A463" s="21"/>
      <c r="B463" s="31" t="s">
        <v>518</v>
      </c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</row>
    <row r="464" spans="1:14" ht="94.5">
      <c r="A464" s="6" t="s">
        <v>312</v>
      </c>
      <c r="B464" s="6" t="s">
        <v>313</v>
      </c>
      <c r="C464" s="6" t="s">
        <v>189</v>
      </c>
      <c r="D464" s="6" t="s">
        <v>314</v>
      </c>
      <c r="E464" s="6" t="s">
        <v>360</v>
      </c>
      <c r="F464" s="6" t="s">
        <v>361</v>
      </c>
      <c r="G464" s="6" t="s">
        <v>362</v>
      </c>
      <c r="H464" s="6" t="s">
        <v>363</v>
      </c>
      <c r="I464" s="6" t="s">
        <v>364</v>
      </c>
      <c r="J464" s="6" t="s">
        <v>365</v>
      </c>
      <c r="K464" s="6" t="s">
        <v>367</v>
      </c>
      <c r="L464" s="6" t="s">
        <v>366</v>
      </c>
      <c r="M464" s="6" t="s">
        <v>147</v>
      </c>
      <c r="N464" s="6" t="s">
        <v>148</v>
      </c>
    </row>
    <row r="465" spans="1:14" ht="15.75">
      <c r="A465" s="22">
        <v>1</v>
      </c>
      <c r="B465" s="8" t="s">
        <v>22</v>
      </c>
      <c r="C465" s="8"/>
      <c r="D465" s="8" t="s">
        <v>379</v>
      </c>
      <c r="E465" s="11">
        <v>111</v>
      </c>
      <c r="F465" s="11">
        <v>0</v>
      </c>
      <c r="G465" s="11">
        <v>0</v>
      </c>
      <c r="H465" s="140">
        <v>111</v>
      </c>
      <c r="I465" s="11"/>
      <c r="J465" s="11"/>
      <c r="K465" s="11"/>
      <c r="L465" s="11"/>
      <c r="M465" s="29"/>
      <c r="N465" s="29"/>
    </row>
    <row r="466" spans="1:14" ht="15.75">
      <c r="A466" s="20"/>
      <c r="B466" s="20"/>
      <c r="C466" s="20"/>
      <c r="D466" s="20"/>
      <c r="E466" s="20"/>
      <c r="F466" s="20"/>
      <c r="G466" s="20"/>
      <c r="H466" s="20"/>
      <c r="I466" s="113" t="s">
        <v>152</v>
      </c>
      <c r="J466" s="113"/>
      <c r="K466" s="113" t="s">
        <v>368</v>
      </c>
      <c r="L466" s="113"/>
      <c r="M466" s="100" t="s">
        <v>369</v>
      </c>
      <c r="N466" s="114"/>
    </row>
    <row r="467" spans="1:14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8.75" customHeight="1">
      <c r="A468" s="21"/>
      <c r="B468" s="31" t="s">
        <v>519</v>
      </c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</row>
    <row r="469" spans="1:14" ht="94.5">
      <c r="A469" s="6" t="s">
        <v>312</v>
      </c>
      <c r="B469" s="6" t="s">
        <v>313</v>
      </c>
      <c r="C469" s="6" t="s">
        <v>189</v>
      </c>
      <c r="D469" s="6" t="s">
        <v>314</v>
      </c>
      <c r="E469" s="6" t="s">
        <v>360</v>
      </c>
      <c r="F469" s="6" t="s">
        <v>361</v>
      </c>
      <c r="G469" s="6" t="s">
        <v>362</v>
      </c>
      <c r="H469" s="6" t="s">
        <v>363</v>
      </c>
      <c r="I469" s="6" t="s">
        <v>364</v>
      </c>
      <c r="J469" s="6" t="s">
        <v>365</v>
      </c>
      <c r="K469" s="6" t="s">
        <v>367</v>
      </c>
      <c r="L469" s="6" t="s">
        <v>366</v>
      </c>
      <c r="M469" s="6" t="s">
        <v>147</v>
      </c>
      <c r="N469" s="6" t="s">
        <v>148</v>
      </c>
    </row>
    <row r="470" spans="1:14" ht="15.75">
      <c r="A470" s="22">
        <v>1</v>
      </c>
      <c r="B470" s="14" t="s">
        <v>187</v>
      </c>
      <c r="C470" s="14"/>
      <c r="D470" s="14" t="s">
        <v>350</v>
      </c>
      <c r="E470" s="14">
        <v>2</v>
      </c>
      <c r="F470" s="14">
        <v>0</v>
      </c>
      <c r="G470" s="14">
        <v>0</v>
      </c>
      <c r="H470" s="115">
        <v>2</v>
      </c>
      <c r="I470" s="14"/>
      <c r="J470" s="14"/>
      <c r="K470" s="14"/>
      <c r="L470" s="14"/>
      <c r="M470" s="30"/>
      <c r="N470" s="30"/>
    </row>
    <row r="471" spans="1:14" ht="15.75">
      <c r="A471" s="20"/>
      <c r="B471" s="20"/>
      <c r="C471" s="20"/>
      <c r="D471" s="20"/>
      <c r="E471" s="20"/>
      <c r="F471" s="20"/>
      <c r="G471" s="20"/>
      <c r="H471" s="20"/>
      <c r="I471" s="113" t="s">
        <v>152</v>
      </c>
      <c r="J471" s="113"/>
      <c r="K471" s="113" t="s">
        <v>368</v>
      </c>
      <c r="L471" s="113"/>
      <c r="M471" s="100" t="s">
        <v>369</v>
      </c>
      <c r="N471" s="114"/>
    </row>
    <row r="472" spans="1:14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ht="18.75" customHeight="1">
      <c r="A474" s="21"/>
      <c r="B474" s="31" t="s">
        <v>520</v>
      </c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</row>
    <row r="475" spans="1:14" ht="94.5">
      <c r="A475" s="6" t="s">
        <v>312</v>
      </c>
      <c r="B475" s="6" t="s">
        <v>313</v>
      </c>
      <c r="C475" s="6" t="s">
        <v>189</v>
      </c>
      <c r="D475" s="6" t="s">
        <v>314</v>
      </c>
      <c r="E475" s="6" t="s">
        <v>360</v>
      </c>
      <c r="F475" s="6" t="s">
        <v>361</v>
      </c>
      <c r="G475" s="6" t="s">
        <v>362</v>
      </c>
      <c r="H475" s="6" t="s">
        <v>363</v>
      </c>
      <c r="I475" s="6" t="s">
        <v>364</v>
      </c>
      <c r="J475" s="6" t="s">
        <v>365</v>
      </c>
      <c r="K475" s="6" t="s">
        <v>367</v>
      </c>
      <c r="L475" s="6" t="s">
        <v>366</v>
      </c>
      <c r="M475" s="6" t="s">
        <v>147</v>
      </c>
      <c r="N475" s="6" t="s">
        <v>148</v>
      </c>
    </row>
    <row r="476" spans="1:14" ht="31.5">
      <c r="A476" s="57">
        <v>1</v>
      </c>
      <c r="B476" s="41" t="s">
        <v>503</v>
      </c>
      <c r="C476" s="41"/>
      <c r="D476" s="47" t="s">
        <v>188</v>
      </c>
      <c r="E476" s="58">
        <v>434</v>
      </c>
      <c r="F476" s="78">
        <v>0</v>
      </c>
      <c r="G476" s="78">
        <v>0</v>
      </c>
      <c r="H476" s="113">
        <v>434</v>
      </c>
      <c r="I476" s="78"/>
      <c r="J476" s="78"/>
      <c r="K476" s="78"/>
      <c r="L476" s="78"/>
      <c r="M476" s="81"/>
      <c r="N476" s="81"/>
    </row>
    <row r="477" spans="1:14" ht="31.5">
      <c r="A477" s="8" t="s">
        <v>354</v>
      </c>
      <c r="B477" s="8" t="s">
        <v>504</v>
      </c>
      <c r="C477" s="8"/>
      <c r="D477" s="8" t="s">
        <v>188</v>
      </c>
      <c r="E477" s="35">
        <v>41</v>
      </c>
      <c r="F477" s="78">
        <v>0</v>
      </c>
      <c r="G477" s="78">
        <v>0</v>
      </c>
      <c r="H477" s="113">
        <v>41</v>
      </c>
      <c r="I477" s="78"/>
      <c r="J477" s="78"/>
      <c r="K477" s="78"/>
      <c r="L477" s="78"/>
      <c r="M477" s="81"/>
      <c r="N477" s="81"/>
    </row>
    <row r="478" spans="1:14" ht="15.75">
      <c r="A478" s="20"/>
      <c r="B478" s="20"/>
      <c r="C478" s="20"/>
      <c r="D478" s="20"/>
      <c r="E478" s="20"/>
      <c r="F478" s="20"/>
      <c r="G478" s="20"/>
      <c r="H478" s="20"/>
      <c r="I478" s="113" t="s">
        <v>152</v>
      </c>
      <c r="J478" s="113"/>
      <c r="K478" s="113" t="s">
        <v>368</v>
      </c>
      <c r="L478" s="113"/>
      <c r="M478" s="100" t="s">
        <v>369</v>
      </c>
      <c r="N478" s="114"/>
    </row>
    <row r="479" spans="1:14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8.75" customHeight="1">
      <c r="A480" s="21"/>
      <c r="B480" s="31" t="s">
        <v>521</v>
      </c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</row>
    <row r="481" spans="1:14" ht="94.5">
      <c r="A481" s="6" t="s">
        <v>312</v>
      </c>
      <c r="B481" s="6" t="s">
        <v>313</v>
      </c>
      <c r="C481" s="6" t="s">
        <v>189</v>
      </c>
      <c r="D481" s="6" t="s">
        <v>314</v>
      </c>
      <c r="E481" s="6" t="s">
        <v>360</v>
      </c>
      <c r="F481" s="6" t="s">
        <v>361</v>
      </c>
      <c r="G481" s="6" t="s">
        <v>362</v>
      </c>
      <c r="H481" s="6" t="s">
        <v>363</v>
      </c>
      <c r="I481" s="6" t="s">
        <v>364</v>
      </c>
      <c r="J481" s="6" t="s">
        <v>365</v>
      </c>
      <c r="K481" s="6" t="s">
        <v>367</v>
      </c>
      <c r="L481" s="6" t="s">
        <v>366</v>
      </c>
      <c r="M481" s="6" t="s">
        <v>147</v>
      </c>
      <c r="N481" s="6" t="s">
        <v>148</v>
      </c>
    </row>
    <row r="482" spans="1:14" ht="94.5">
      <c r="A482" s="95"/>
      <c r="B482" s="94" t="s">
        <v>370</v>
      </c>
      <c r="C482" s="94"/>
      <c r="D482" s="5"/>
      <c r="E482" s="32"/>
      <c r="F482" s="32"/>
      <c r="G482" s="32"/>
      <c r="H482" s="32"/>
      <c r="I482" s="32"/>
      <c r="J482" s="32"/>
      <c r="K482" s="32"/>
      <c r="L482" s="32"/>
      <c r="M482" s="8"/>
      <c r="N482" s="8"/>
    </row>
    <row r="483" spans="1:14" ht="15.75">
      <c r="A483" s="22">
        <v>1</v>
      </c>
      <c r="B483" s="11" t="s">
        <v>371</v>
      </c>
      <c r="C483" s="11"/>
      <c r="D483" s="8" t="s">
        <v>351</v>
      </c>
      <c r="E483" s="8">
        <v>76</v>
      </c>
      <c r="F483" s="8">
        <v>0</v>
      </c>
      <c r="G483" s="8">
        <v>0</v>
      </c>
      <c r="H483" s="115">
        <f>E483+F483+G483</f>
        <v>76</v>
      </c>
      <c r="I483" s="8"/>
      <c r="J483" s="8"/>
      <c r="K483" s="8"/>
      <c r="L483" s="8"/>
      <c r="M483" s="27"/>
      <c r="N483" s="27"/>
    </row>
    <row r="484" spans="1:14" ht="15.75">
      <c r="A484" s="22">
        <v>2</v>
      </c>
      <c r="B484" s="11" t="s">
        <v>372</v>
      </c>
      <c r="C484" s="11"/>
      <c r="D484" s="8" t="s">
        <v>351</v>
      </c>
      <c r="E484" s="8">
        <v>254</v>
      </c>
      <c r="F484" s="8">
        <v>0</v>
      </c>
      <c r="G484" s="8">
        <v>0</v>
      </c>
      <c r="H484" s="115">
        <f>E484+F484+G484</f>
        <v>254</v>
      </c>
      <c r="I484" s="8"/>
      <c r="J484" s="8"/>
      <c r="K484" s="8"/>
      <c r="L484" s="8"/>
      <c r="M484" s="27"/>
      <c r="N484" s="27"/>
    </row>
    <row r="485" spans="1:14" ht="15.75">
      <c r="A485" s="20"/>
      <c r="B485" s="20"/>
      <c r="C485" s="20"/>
      <c r="D485" s="20"/>
      <c r="E485" s="20"/>
      <c r="F485" s="20"/>
      <c r="G485" s="20"/>
      <c r="H485" s="20"/>
      <c r="I485" s="113" t="s">
        <v>152</v>
      </c>
      <c r="J485" s="113"/>
      <c r="K485" s="113" t="s">
        <v>368</v>
      </c>
      <c r="L485" s="113"/>
      <c r="M485" s="100" t="s">
        <v>369</v>
      </c>
      <c r="N485" s="114"/>
    </row>
    <row r="486" spans="1:14" ht="15.75">
      <c r="A486" s="2"/>
      <c r="B486" s="33"/>
      <c r="C486" s="33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ht="18.75" customHeight="1">
      <c r="A487" s="21"/>
      <c r="B487" s="31" t="s">
        <v>522</v>
      </c>
      <c r="C487" s="31"/>
      <c r="D487" s="31"/>
      <c r="E487" s="31" t="s">
        <v>493</v>
      </c>
      <c r="F487" s="31"/>
      <c r="G487" s="31"/>
      <c r="H487" s="31"/>
      <c r="I487" s="31"/>
      <c r="J487" s="31"/>
      <c r="K487" s="31"/>
      <c r="L487" s="31"/>
      <c r="M487" s="31"/>
      <c r="N487" s="31"/>
    </row>
    <row r="488" spans="1:14" ht="94.5">
      <c r="A488" s="6" t="s">
        <v>312</v>
      </c>
      <c r="B488" s="6" t="s">
        <v>313</v>
      </c>
      <c r="C488" s="6" t="s">
        <v>189</v>
      </c>
      <c r="D488" s="6" t="s">
        <v>314</v>
      </c>
      <c r="E488" s="6" t="s">
        <v>360</v>
      </c>
      <c r="F488" s="6" t="s">
        <v>361</v>
      </c>
      <c r="G488" s="6" t="s">
        <v>362</v>
      </c>
      <c r="H488" s="6" t="s">
        <v>363</v>
      </c>
      <c r="I488" s="6" t="s">
        <v>364</v>
      </c>
      <c r="J488" s="6" t="s">
        <v>365</v>
      </c>
      <c r="K488" s="6" t="s">
        <v>367</v>
      </c>
      <c r="L488" s="6" t="s">
        <v>366</v>
      </c>
      <c r="M488" s="6" t="s">
        <v>147</v>
      </c>
      <c r="N488" s="6" t="s">
        <v>148</v>
      </c>
    </row>
    <row r="489" spans="1:14" ht="31.5">
      <c r="A489" s="22">
        <v>1</v>
      </c>
      <c r="B489" s="11" t="s">
        <v>373</v>
      </c>
      <c r="C489" s="11"/>
      <c r="D489" s="8" t="s">
        <v>353</v>
      </c>
      <c r="E489" s="8">
        <v>18</v>
      </c>
      <c r="F489" s="8">
        <v>0</v>
      </c>
      <c r="G489" s="8">
        <v>0</v>
      </c>
      <c r="H489" s="115">
        <v>18</v>
      </c>
      <c r="I489" s="8"/>
      <c r="J489" s="8"/>
      <c r="K489" s="8"/>
      <c r="L489" s="8"/>
      <c r="M489" s="9"/>
      <c r="N489" s="9"/>
    </row>
    <row r="490" spans="1:14" ht="15.75">
      <c r="A490" s="20"/>
      <c r="B490" s="20"/>
      <c r="C490" s="20"/>
      <c r="D490" s="20"/>
      <c r="E490" s="20"/>
      <c r="F490" s="20"/>
      <c r="G490" s="20"/>
      <c r="H490" s="20"/>
      <c r="I490" s="113" t="s">
        <v>152</v>
      </c>
      <c r="J490" s="113"/>
      <c r="K490" s="113" t="s">
        <v>368</v>
      </c>
      <c r="L490" s="113"/>
      <c r="M490" s="100" t="s">
        <v>369</v>
      </c>
      <c r="N490" s="114"/>
    </row>
    <row r="491" spans="1:14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ht="18.75" customHeight="1">
      <c r="A492" s="21"/>
      <c r="B492" s="31" t="s">
        <v>523</v>
      </c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</row>
    <row r="493" spans="1:14" ht="94.5">
      <c r="A493" s="6" t="s">
        <v>312</v>
      </c>
      <c r="B493" s="6" t="s">
        <v>313</v>
      </c>
      <c r="C493" s="6" t="s">
        <v>189</v>
      </c>
      <c r="D493" s="6" t="s">
        <v>314</v>
      </c>
      <c r="E493" s="6" t="s">
        <v>360</v>
      </c>
      <c r="F493" s="6" t="s">
        <v>361</v>
      </c>
      <c r="G493" s="6" t="s">
        <v>362</v>
      </c>
      <c r="H493" s="6" t="s">
        <v>363</v>
      </c>
      <c r="I493" s="6" t="s">
        <v>364</v>
      </c>
      <c r="J493" s="6" t="s">
        <v>365</v>
      </c>
      <c r="K493" s="6" t="s">
        <v>367</v>
      </c>
      <c r="L493" s="6" t="s">
        <v>366</v>
      </c>
      <c r="M493" s="6" t="s">
        <v>147</v>
      </c>
      <c r="N493" s="6" t="s">
        <v>148</v>
      </c>
    </row>
    <row r="494" spans="1:14" ht="158.25" customHeight="1">
      <c r="A494" s="99">
        <v>1</v>
      </c>
      <c r="B494" s="82" t="s">
        <v>374</v>
      </c>
      <c r="C494" s="82"/>
      <c r="D494" s="82" t="s">
        <v>375</v>
      </c>
      <c r="E494" s="82">
        <v>1500</v>
      </c>
      <c r="F494" s="82">
        <v>0</v>
      </c>
      <c r="G494" s="82">
        <v>0</v>
      </c>
      <c r="H494" s="113">
        <f>E494+F494+G494</f>
        <v>1500</v>
      </c>
      <c r="I494" s="82"/>
      <c r="J494" s="82"/>
      <c r="K494" s="82"/>
      <c r="L494" s="82"/>
      <c r="M494" s="80"/>
      <c r="N494" s="79"/>
    </row>
    <row r="495" spans="1:14" ht="15.75">
      <c r="A495" s="20"/>
      <c r="B495" s="20"/>
      <c r="C495" s="20"/>
      <c r="D495" s="20"/>
      <c r="E495" s="20"/>
      <c r="F495" s="20"/>
      <c r="G495" s="20"/>
      <c r="H495" s="20"/>
      <c r="I495" s="113" t="s">
        <v>152</v>
      </c>
      <c r="J495" s="113"/>
      <c r="K495" s="113" t="s">
        <v>368</v>
      </c>
      <c r="L495" s="113"/>
      <c r="M495" s="100" t="s">
        <v>369</v>
      </c>
      <c r="N495" s="114"/>
    </row>
    <row r="496" spans="1:14" ht="15.75">
      <c r="A496" s="2"/>
      <c r="B496" s="33"/>
      <c r="C496" s="33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ht="18.75" customHeight="1">
      <c r="A497" s="21"/>
      <c r="B497" s="31" t="s">
        <v>524</v>
      </c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</row>
    <row r="498" spans="1:14" ht="94.5">
      <c r="A498" s="6" t="s">
        <v>312</v>
      </c>
      <c r="B498" s="6" t="s">
        <v>313</v>
      </c>
      <c r="C498" s="6" t="s">
        <v>189</v>
      </c>
      <c r="D498" s="6" t="s">
        <v>314</v>
      </c>
      <c r="E498" s="6" t="s">
        <v>360</v>
      </c>
      <c r="F498" s="6" t="s">
        <v>361</v>
      </c>
      <c r="G498" s="6" t="s">
        <v>362</v>
      </c>
      <c r="H498" s="6" t="s">
        <v>363</v>
      </c>
      <c r="I498" s="6" t="s">
        <v>364</v>
      </c>
      <c r="J498" s="6" t="s">
        <v>365</v>
      </c>
      <c r="K498" s="6" t="s">
        <v>367</v>
      </c>
      <c r="L498" s="6" t="s">
        <v>366</v>
      </c>
      <c r="M498" s="6" t="s">
        <v>147</v>
      </c>
      <c r="N498" s="6" t="s">
        <v>148</v>
      </c>
    </row>
    <row r="499" spans="1:14" ht="15.75">
      <c r="A499" s="22">
        <v>1</v>
      </c>
      <c r="B499" s="11" t="s">
        <v>156</v>
      </c>
      <c r="C499" s="11"/>
      <c r="D499" s="8" t="s">
        <v>163</v>
      </c>
      <c r="E499" s="8">
        <v>55</v>
      </c>
      <c r="F499" s="8">
        <v>0</v>
      </c>
      <c r="G499" s="8">
        <v>0</v>
      </c>
      <c r="H499" s="115">
        <v>55</v>
      </c>
      <c r="I499" s="8"/>
      <c r="J499" s="8"/>
      <c r="K499" s="8"/>
      <c r="L499" s="8"/>
      <c r="M499" s="27"/>
      <c r="N499" s="27"/>
    </row>
    <row r="500" spans="1:14" ht="15.75">
      <c r="A500" s="22">
        <v>2</v>
      </c>
      <c r="B500" s="11" t="s">
        <v>157</v>
      </c>
      <c r="C500" s="11"/>
      <c r="D500" s="8" t="s">
        <v>163</v>
      </c>
      <c r="E500" s="8">
        <v>50</v>
      </c>
      <c r="F500" s="8">
        <v>0</v>
      </c>
      <c r="G500" s="8">
        <v>0</v>
      </c>
      <c r="H500" s="115">
        <v>50</v>
      </c>
      <c r="I500" s="8"/>
      <c r="J500" s="8"/>
      <c r="K500" s="8"/>
      <c r="L500" s="8"/>
      <c r="M500" s="27"/>
      <c r="N500" s="42"/>
    </row>
    <row r="501" spans="1:14" ht="15.75">
      <c r="A501" s="20"/>
      <c r="B501" s="20"/>
      <c r="C501" s="20"/>
      <c r="D501" s="20"/>
      <c r="E501" s="20"/>
      <c r="F501" s="20"/>
      <c r="G501" s="20"/>
      <c r="H501" s="20"/>
      <c r="I501" s="113" t="s">
        <v>152</v>
      </c>
      <c r="J501" s="113"/>
      <c r="K501" s="113" t="s">
        <v>368</v>
      </c>
      <c r="L501" s="113"/>
      <c r="M501" s="100" t="s">
        <v>369</v>
      </c>
      <c r="N501" s="114"/>
    </row>
    <row r="502" spans="1:14" ht="15.75">
      <c r="A502" s="2"/>
      <c r="B502" s="33"/>
      <c r="C502" s="33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ht="18.75" customHeight="1">
      <c r="A503" s="21"/>
      <c r="B503" s="31" t="s">
        <v>525</v>
      </c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</row>
    <row r="504" spans="1:14" ht="94.5">
      <c r="A504" s="6" t="s">
        <v>312</v>
      </c>
      <c r="B504" s="6" t="s">
        <v>313</v>
      </c>
      <c r="C504" s="6" t="s">
        <v>189</v>
      </c>
      <c r="D504" s="6" t="s">
        <v>314</v>
      </c>
      <c r="E504" s="6" t="s">
        <v>360</v>
      </c>
      <c r="F504" s="6" t="s">
        <v>361</v>
      </c>
      <c r="G504" s="6" t="s">
        <v>362</v>
      </c>
      <c r="H504" s="6" t="s">
        <v>363</v>
      </c>
      <c r="I504" s="6" t="s">
        <v>364</v>
      </c>
      <c r="J504" s="6" t="s">
        <v>365</v>
      </c>
      <c r="K504" s="6" t="s">
        <v>367</v>
      </c>
      <c r="L504" s="6" t="s">
        <v>366</v>
      </c>
      <c r="M504" s="6" t="s">
        <v>147</v>
      </c>
      <c r="N504" s="6" t="s">
        <v>148</v>
      </c>
    </row>
    <row r="505" spans="1:14" ht="78.75">
      <c r="A505" s="22">
        <v>1</v>
      </c>
      <c r="B505" s="11" t="s">
        <v>505</v>
      </c>
      <c r="C505" s="11"/>
      <c r="D505" s="8" t="s">
        <v>376</v>
      </c>
      <c r="E505" s="11">
        <v>200</v>
      </c>
      <c r="F505" s="11">
        <v>0</v>
      </c>
      <c r="G505" s="11">
        <v>0</v>
      </c>
      <c r="H505" s="140">
        <v>200</v>
      </c>
      <c r="I505" s="11"/>
      <c r="J505" s="11"/>
      <c r="K505" s="11"/>
      <c r="L505" s="11"/>
      <c r="M505" s="15"/>
      <c r="N505" s="29"/>
    </row>
    <row r="506" spans="1:14" ht="15.75">
      <c r="A506" s="20"/>
      <c r="B506" s="20"/>
      <c r="C506" s="20"/>
      <c r="D506" s="20"/>
      <c r="E506" s="20"/>
      <c r="F506" s="20"/>
      <c r="G506" s="20"/>
      <c r="H506" s="20"/>
      <c r="I506" s="113" t="s">
        <v>152</v>
      </c>
      <c r="J506" s="113"/>
      <c r="K506" s="113" t="s">
        <v>368</v>
      </c>
      <c r="L506" s="113"/>
      <c r="M506" s="100" t="s">
        <v>369</v>
      </c>
      <c r="N506" s="114"/>
    </row>
    <row r="507" spans="1:14" ht="1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ht="18.75" customHeight="1">
      <c r="A508" s="21"/>
      <c r="B508" s="31" t="s">
        <v>526</v>
      </c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</row>
    <row r="509" spans="1:14" ht="94.5">
      <c r="A509" s="6" t="s">
        <v>312</v>
      </c>
      <c r="B509" s="6" t="s">
        <v>313</v>
      </c>
      <c r="C509" s="6" t="s">
        <v>189</v>
      </c>
      <c r="D509" s="6" t="s">
        <v>314</v>
      </c>
      <c r="E509" s="6" t="s">
        <v>360</v>
      </c>
      <c r="F509" s="6" t="s">
        <v>361</v>
      </c>
      <c r="G509" s="6" t="s">
        <v>362</v>
      </c>
      <c r="H509" s="6" t="s">
        <v>363</v>
      </c>
      <c r="I509" s="6" t="s">
        <v>364</v>
      </c>
      <c r="J509" s="6" t="s">
        <v>365</v>
      </c>
      <c r="K509" s="6" t="s">
        <v>367</v>
      </c>
      <c r="L509" s="6" t="s">
        <v>366</v>
      </c>
      <c r="M509" s="6" t="s">
        <v>147</v>
      </c>
      <c r="N509" s="6" t="s">
        <v>148</v>
      </c>
    </row>
    <row r="510" spans="1:14" ht="30.75">
      <c r="A510" s="22">
        <v>1</v>
      </c>
      <c r="B510" s="14" t="s">
        <v>304</v>
      </c>
      <c r="C510" s="14"/>
      <c r="D510" s="14" t="s">
        <v>506</v>
      </c>
      <c r="E510" s="14">
        <v>141</v>
      </c>
      <c r="F510" s="14">
        <v>0</v>
      </c>
      <c r="G510" s="14">
        <v>0</v>
      </c>
      <c r="H510" s="115">
        <v>141</v>
      </c>
      <c r="I510" s="14"/>
      <c r="J510" s="14"/>
      <c r="K510" s="14"/>
      <c r="L510" s="14"/>
      <c r="M510" s="65"/>
      <c r="N510" s="29"/>
    </row>
    <row r="511" spans="1:14" ht="15.75">
      <c r="A511" s="20"/>
      <c r="B511" s="20"/>
      <c r="C511" s="20"/>
      <c r="D511" s="20"/>
      <c r="E511" s="20"/>
      <c r="F511" s="20"/>
      <c r="G511" s="20"/>
      <c r="H511" s="20"/>
      <c r="I511" s="113" t="s">
        <v>152</v>
      </c>
      <c r="J511" s="113"/>
      <c r="K511" s="113" t="s">
        <v>368</v>
      </c>
      <c r="L511" s="113"/>
      <c r="M511" s="100" t="s">
        <v>369</v>
      </c>
      <c r="N511" s="114"/>
    </row>
    <row r="512" spans="1:14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ht="18.75" customHeight="1">
      <c r="A514" s="21"/>
      <c r="B514" s="31" t="s">
        <v>527</v>
      </c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</row>
    <row r="515" spans="1:14" ht="94.5">
      <c r="A515" s="6" t="s">
        <v>312</v>
      </c>
      <c r="B515" s="6" t="s">
        <v>313</v>
      </c>
      <c r="C515" s="6" t="s">
        <v>189</v>
      </c>
      <c r="D515" s="6" t="s">
        <v>314</v>
      </c>
      <c r="E515" s="6" t="s">
        <v>360</v>
      </c>
      <c r="F515" s="6" t="s">
        <v>361</v>
      </c>
      <c r="G515" s="6" t="s">
        <v>362</v>
      </c>
      <c r="H515" s="6" t="s">
        <v>363</v>
      </c>
      <c r="I515" s="6" t="s">
        <v>364</v>
      </c>
      <c r="J515" s="6" t="s">
        <v>365</v>
      </c>
      <c r="K515" s="6" t="s">
        <v>367</v>
      </c>
      <c r="L515" s="6" t="s">
        <v>366</v>
      </c>
      <c r="M515" s="6" t="s">
        <v>147</v>
      </c>
      <c r="N515" s="6" t="s">
        <v>148</v>
      </c>
    </row>
    <row r="516" spans="1:14" ht="15.75">
      <c r="A516" s="22">
        <v>1</v>
      </c>
      <c r="B516" s="8" t="s">
        <v>305</v>
      </c>
      <c r="C516" s="8"/>
      <c r="D516" s="12" t="s">
        <v>346</v>
      </c>
      <c r="E516" s="25">
        <v>98</v>
      </c>
      <c r="F516" s="25">
        <v>0</v>
      </c>
      <c r="G516" s="25">
        <v>0</v>
      </c>
      <c r="H516" s="139">
        <v>98</v>
      </c>
      <c r="I516" s="25"/>
      <c r="J516" s="25"/>
      <c r="K516" s="25"/>
      <c r="L516" s="25"/>
      <c r="M516" s="9"/>
      <c r="N516" s="9"/>
    </row>
    <row r="517" spans="1:14" ht="15.75">
      <c r="A517" s="20"/>
      <c r="B517" s="20"/>
      <c r="C517" s="20"/>
      <c r="D517" s="20"/>
      <c r="E517" s="20"/>
      <c r="F517" s="20"/>
      <c r="G517" s="20"/>
      <c r="H517" s="20"/>
      <c r="I517" s="113" t="s">
        <v>152</v>
      </c>
      <c r="J517" s="113"/>
      <c r="K517" s="113" t="s">
        <v>368</v>
      </c>
      <c r="L517" s="113"/>
      <c r="M517" s="100" t="s">
        <v>369</v>
      </c>
      <c r="N517" s="114"/>
    </row>
    <row r="518" spans="1:14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ht="18.75" customHeight="1">
      <c r="A519" s="21"/>
      <c r="B519" s="31" t="s">
        <v>528</v>
      </c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</row>
    <row r="520" spans="1:14" ht="94.5">
      <c r="A520" s="6" t="s">
        <v>312</v>
      </c>
      <c r="B520" s="6" t="s">
        <v>313</v>
      </c>
      <c r="C520" s="6" t="s">
        <v>189</v>
      </c>
      <c r="D520" s="6" t="s">
        <v>314</v>
      </c>
      <c r="E520" s="6" t="s">
        <v>360</v>
      </c>
      <c r="F520" s="6" t="s">
        <v>361</v>
      </c>
      <c r="G520" s="6" t="s">
        <v>362</v>
      </c>
      <c r="H520" s="6" t="s">
        <v>363</v>
      </c>
      <c r="I520" s="6" t="s">
        <v>364</v>
      </c>
      <c r="J520" s="6" t="s">
        <v>365</v>
      </c>
      <c r="K520" s="6" t="s">
        <v>367</v>
      </c>
      <c r="L520" s="6" t="s">
        <v>366</v>
      </c>
      <c r="M520" s="6" t="s">
        <v>147</v>
      </c>
      <c r="N520" s="6" t="s">
        <v>148</v>
      </c>
    </row>
    <row r="521" spans="1:14" ht="31.5">
      <c r="A521" s="22">
        <v>1</v>
      </c>
      <c r="B521" s="11" t="s">
        <v>306</v>
      </c>
      <c r="C521" s="11"/>
      <c r="D521" s="8" t="s">
        <v>162</v>
      </c>
      <c r="E521" s="11">
        <v>4</v>
      </c>
      <c r="F521" s="11">
        <v>0</v>
      </c>
      <c r="G521" s="11">
        <v>2</v>
      </c>
      <c r="H521" s="140">
        <v>6</v>
      </c>
      <c r="I521" s="11"/>
      <c r="J521" s="11"/>
      <c r="K521" s="11"/>
      <c r="L521" s="11"/>
      <c r="M521" s="27"/>
      <c r="N521" s="29"/>
    </row>
    <row r="522" spans="1:14" ht="15.75">
      <c r="A522" s="20"/>
      <c r="B522" s="20"/>
      <c r="C522" s="20"/>
      <c r="D522" s="20"/>
      <c r="E522" s="20"/>
      <c r="F522" s="20"/>
      <c r="G522" s="20"/>
      <c r="H522" s="20"/>
      <c r="I522" s="113" t="s">
        <v>152</v>
      </c>
      <c r="J522" s="113"/>
      <c r="K522" s="113" t="s">
        <v>368</v>
      </c>
      <c r="L522" s="113"/>
      <c r="M522" s="100" t="s">
        <v>369</v>
      </c>
      <c r="N522" s="114"/>
    </row>
    <row r="523" spans="1:14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2:14" ht="15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ht="18.75" customHeight="1">
      <c r="A525" s="21"/>
      <c r="B525" s="31" t="s">
        <v>529</v>
      </c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</row>
    <row r="526" spans="1:14" ht="94.5">
      <c r="A526" s="6" t="s">
        <v>312</v>
      </c>
      <c r="B526" s="6" t="s">
        <v>313</v>
      </c>
      <c r="C526" s="6" t="s">
        <v>189</v>
      </c>
      <c r="D526" s="6" t="s">
        <v>314</v>
      </c>
      <c r="E526" s="6" t="s">
        <v>360</v>
      </c>
      <c r="F526" s="6" t="s">
        <v>361</v>
      </c>
      <c r="G526" s="6" t="s">
        <v>362</v>
      </c>
      <c r="H526" s="6" t="s">
        <v>363</v>
      </c>
      <c r="I526" s="6" t="s">
        <v>364</v>
      </c>
      <c r="J526" s="6" t="s">
        <v>365</v>
      </c>
      <c r="K526" s="6" t="s">
        <v>367</v>
      </c>
      <c r="L526" s="6" t="s">
        <v>366</v>
      </c>
      <c r="M526" s="6" t="s">
        <v>147</v>
      </c>
      <c r="N526" s="6" t="s">
        <v>148</v>
      </c>
    </row>
    <row r="527" spans="1:14" ht="15.75">
      <c r="A527" s="22">
        <v>1</v>
      </c>
      <c r="B527" s="8" t="s">
        <v>5</v>
      </c>
      <c r="C527" s="35"/>
      <c r="D527" s="71" t="s">
        <v>346</v>
      </c>
      <c r="E527" s="12">
        <v>0</v>
      </c>
      <c r="F527" s="12">
        <v>0</v>
      </c>
      <c r="G527" s="12">
        <v>5</v>
      </c>
      <c r="H527" s="138">
        <v>5</v>
      </c>
      <c r="I527" s="12"/>
      <c r="J527" s="12"/>
      <c r="K527" s="12"/>
      <c r="L527" s="12"/>
      <c r="M527" s="8"/>
      <c r="N527" s="8"/>
    </row>
    <row r="528" spans="1:14" ht="15.75">
      <c r="A528" s="20"/>
      <c r="B528" s="20"/>
      <c r="C528" s="20"/>
      <c r="D528" s="20"/>
      <c r="E528" s="20"/>
      <c r="F528" s="20"/>
      <c r="G528" s="20"/>
      <c r="H528" s="20"/>
      <c r="I528" s="113" t="s">
        <v>152</v>
      </c>
      <c r="J528" s="113"/>
      <c r="K528" s="113" t="s">
        <v>368</v>
      </c>
      <c r="L528" s="113"/>
      <c r="M528" s="100" t="s">
        <v>369</v>
      </c>
      <c r="N528" s="114"/>
    </row>
    <row r="529" spans="2:14" ht="15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ht="15.75">
      <c r="A530" s="72"/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</row>
    <row r="531" spans="1:14" ht="18.75" customHeight="1">
      <c r="A531" s="21"/>
      <c r="B531" s="31" t="s">
        <v>530</v>
      </c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</row>
    <row r="532" spans="1:14" ht="94.5">
      <c r="A532" s="6" t="s">
        <v>312</v>
      </c>
      <c r="B532" s="6" t="s">
        <v>313</v>
      </c>
      <c r="C532" s="6" t="s">
        <v>189</v>
      </c>
      <c r="D532" s="6" t="s">
        <v>314</v>
      </c>
      <c r="E532" s="6" t="s">
        <v>360</v>
      </c>
      <c r="F532" s="6" t="s">
        <v>361</v>
      </c>
      <c r="G532" s="6" t="s">
        <v>362</v>
      </c>
      <c r="H532" s="6" t="s">
        <v>363</v>
      </c>
      <c r="I532" s="6" t="s">
        <v>364</v>
      </c>
      <c r="J532" s="6" t="s">
        <v>365</v>
      </c>
      <c r="K532" s="6" t="s">
        <v>367</v>
      </c>
      <c r="L532" s="6" t="s">
        <v>366</v>
      </c>
      <c r="M532" s="6" t="s">
        <v>147</v>
      </c>
      <c r="N532" s="6" t="s">
        <v>148</v>
      </c>
    </row>
    <row r="533" spans="1:14" ht="31.5">
      <c r="A533" s="8">
        <v>1</v>
      </c>
      <c r="B533" s="8" t="s">
        <v>8</v>
      </c>
      <c r="C533" s="8"/>
      <c r="D533" s="8" t="s">
        <v>427</v>
      </c>
      <c r="E533" s="52">
        <v>170</v>
      </c>
      <c r="F533" s="52">
        <v>0</v>
      </c>
      <c r="G533" s="52">
        <v>0</v>
      </c>
      <c r="H533" s="142">
        <v>170</v>
      </c>
      <c r="I533" s="52"/>
      <c r="J533" s="52"/>
      <c r="K533" s="52"/>
      <c r="L533" s="52"/>
      <c r="M533" s="73"/>
      <c r="N533" s="73"/>
    </row>
    <row r="534" spans="1:14" ht="15.75">
      <c r="A534" s="20"/>
      <c r="B534" s="20"/>
      <c r="C534" s="20"/>
      <c r="D534" s="20"/>
      <c r="E534" s="20"/>
      <c r="F534" s="20"/>
      <c r="G534" s="20"/>
      <c r="H534" s="20"/>
      <c r="I534" s="113" t="s">
        <v>152</v>
      </c>
      <c r="J534" s="113"/>
      <c r="K534" s="113" t="s">
        <v>368</v>
      </c>
      <c r="L534" s="113"/>
      <c r="M534" s="100" t="s">
        <v>369</v>
      </c>
      <c r="N534" s="114"/>
    </row>
    <row r="535" spans="1:14" ht="15.75">
      <c r="A535" s="72"/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72"/>
      <c r="M535" s="74"/>
      <c r="N535" s="74"/>
    </row>
    <row r="536" spans="1:14" ht="18.75" customHeight="1">
      <c r="A536" s="4"/>
      <c r="B536" s="31" t="s">
        <v>531</v>
      </c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</row>
    <row r="537" spans="1:14" ht="94.5">
      <c r="A537" s="6" t="s">
        <v>312</v>
      </c>
      <c r="B537" s="6" t="s">
        <v>313</v>
      </c>
      <c r="C537" s="6" t="s">
        <v>189</v>
      </c>
      <c r="D537" s="6" t="s">
        <v>314</v>
      </c>
      <c r="E537" s="6" t="s">
        <v>360</v>
      </c>
      <c r="F537" s="6" t="s">
        <v>361</v>
      </c>
      <c r="G537" s="6" t="s">
        <v>362</v>
      </c>
      <c r="H537" s="6" t="s">
        <v>363</v>
      </c>
      <c r="I537" s="6" t="s">
        <v>364</v>
      </c>
      <c r="J537" s="6" t="s">
        <v>365</v>
      </c>
      <c r="K537" s="6" t="s">
        <v>367</v>
      </c>
      <c r="L537" s="6" t="s">
        <v>366</v>
      </c>
      <c r="M537" s="6" t="s">
        <v>147</v>
      </c>
      <c r="N537" s="6" t="s">
        <v>148</v>
      </c>
    </row>
    <row r="538" spans="1:14" ht="31.5">
      <c r="A538" s="75">
        <v>1</v>
      </c>
      <c r="B538" s="75" t="s">
        <v>9</v>
      </c>
      <c r="C538" s="75"/>
      <c r="D538" s="75" t="s">
        <v>427</v>
      </c>
      <c r="E538" s="75">
        <v>12</v>
      </c>
      <c r="F538" s="75">
        <v>0</v>
      </c>
      <c r="G538" s="75">
        <v>0</v>
      </c>
      <c r="H538" s="143">
        <v>12</v>
      </c>
      <c r="I538" s="75"/>
      <c r="J538" s="75"/>
      <c r="K538" s="75"/>
      <c r="L538" s="75"/>
      <c r="M538" s="76"/>
      <c r="N538" s="76"/>
    </row>
    <row r="539" spans="1:14" ht="15.75">
      <c r="A539" s="20"/>
      <c r="B539" s="20"/>
      <c r="C539" s="20"/>
      <c r="D539" s="20"/>
      <c r="E539" s="20"/>
      <c r="F539" s="20"/>
      <c r="G539" s="20"/>
      <c r="H539" s="20"/>
      <c r="I539" s="113" t="s">
        <v>152</v>
      </c>
      <c r="J539" s="113"/>
      <c r="K539" s="113" t="s">
        <v>368</v>
      </c>
      <c r="L539" s="113"/>
      <c r="M539" s="100" t="s">
        <v>369</v>
      </c>
      <c r="N539" s="114"/>
    </row>
    <row r="540" spans="1:14" ht="15.75">
      <c r="A540" s="26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ht="18.75" customHeight="1">
      <c r="A541" s="90"/>
      <c r="B541" s="91" t="s">
        <v>532</v>
      </c>
      <c r="C541" s="91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</row>
    <row r="542" spans="1:14" ht="94.5">
      <c r="A542" s="6" t="s">
        <v>312</v>
      </c>
      <c r="B542" s="6" t="s">
        <v>313</v>
      </c>
      <c r="C542" s="6" t="s">
        <v>189</v>
      </c>
      <c r="D542" s="6" t="s">
        <v>314</v>
      </c>
      <c r="E542" s="6" t="s">
        <v>360</v>
      </c>
      <c r="F542" s="6" t="s">
        <v>361</v>
      </c>
      <c r="G542" s="6" t="s">
        <v>362</v>
      </c>
      <c r="H542" s="6" t="s">
        <v>363</v>
      </c>
      <c r="I542" s="6" t="s">
        <v>364</v>
      </c>
      <c r="J542" s="6" t="s">
        <v>365</v>
      </c>
      <c r="K542" s="6" t="s">
        <v>367</v>
      </c>
      <c r="L542" s="6" t="s">
        <v>366</v>
      </c>
      <c r="M542" s="6" t="s">
        <v>147</v>
      </c>
      <c r="N542" s="6" t="s">
        <v>148</v>
      </c>
    </row>
    <row r="543" spans="1:14" ht="60.75" customHeight="1">
      <c r="A543" s="87">
        <v>1</v>
      </c>
      <c r="B543" s="85" t="s">
        <v>10</v>
      </c>
      <c r="C543" s="85"/>
      <c r="D543" s="77" t="s">
        <v>375</v>
      </c>
      <c r="E543" s="117">
        <v>13950</v>
      </c>
      <c r="F543" s="119">
        <v>0</v>
      </c>
      <c r="G543" s="119">
        <v>0</v>
      </c>
      <c r="H543" s="91">
        <f>E543+F543+G543</f>
        <v>13950</v>
      </c>
      <c r="I543" s="119"/>
      <c r="J543" s="119"/>
      <c r="K543" s="119"/>
      <c r="L543" s="119"/>
      <c r="M543" s="118" t="s">
        <v>290</v>
      </c>
      <c r="N543" s="84" t="s">
        <v>290</v>
      </c>
    </row>
    <row r="544" spans="1:14" ht="15.75">
      <c r="A544" s="20"/>
      <c r="B544" s="20"/>
      <c r="C544" s="20"/>
      <c r="D544" s="20"/>
      <c r="E544" s="20"/>
      <c r="F544" s="20"/>
      <c r="G544" s="20"/>
      <c r="H544" s="20"/>
      <c r="I544" s="113" t="s">
        <v>152</v>
      </c>
      <c r="J544" s="113"/>
      <c r="K544" s="113" t="s">
        <v>368</v>
      </c>
      <c r="L544" s="113"/>
      <c r="M544" s="100" t="s">
        <v>369</v>
      </c>
      <c r="N544" s="114"/>
    </row>
    <row r="547" spans="1:14" ht="15.75">
      <c r="A547" s="127"/>
      <c r="B547" s="128" t="s">
        <v>533</v>
      </c>
      <c r="C547" s="128"/>
      <c r="D547" s="128"/>
      <c r="E547" s="128"/>
      <c r="F547" s="128"/>
      <c r="G547" s="129"/>
      <c r="H547" s="31"/>
      <c r="I547" s="31"/>
      <c r="J547" s="31"/>
      <c r="K547" s="31"/>
      <c r="L547" s="31"/>
      <c r="M547" s="31"/>
      <c r="N547" s="31"/>
    </row>
    <row r="548" spans="1:14" ht="94.5">
      <c r="A548" s="6" t="s">
        <v>312</v>
      </c>
      <c r="B548" s="6" t="s">
        <v>313</v>
      </c>
      <c r="C548" s="6" t="s">
        <v>189</v>
      </c>
      <c r="D548" s="6" t="s">
        <v>314</v>
      </c>
      <c r="E548" s="6" t="s">
        <v>360</v>
      </c>
      <c r="F548" s="6" t="s">
        <v>361</v>
      </c>
      <c r="G548" s="6" t="s">
        <v>362</v>
      </c>
      <c r="H548" s="6" t="s">
        <v>363</v>
      </c>
      <c r="I548" s="6" t="s">
        <v>364</v>
      </c>
      <c r="J548" s="6" t="s">
        <v>365</v>
      </c>
      <c r="K548" s="6" t="s">
        <v>367</v>
      </c>
      <c r="L548" s="6" t="s">
        <v>366</v>
      </c>
      <c r="M548" s="6" t="s">
        <v>147</v>
      </c>
      <c r="N548" s="6" t="s">
        <v>148</v>
      </c>
    </row>
    <row r="549" spans="1:14" ht="34.5">
      <c r="A549" s="120">
        <v>1</v>
      </c>
      <c r="B549" s="125" t="s">
        <v>154</v>
      </c>
      <c r="C549" s="125"/>
      <c r="D549" s="120" t="s">
        <v>346</v>
      </c>
      <c r="E549" s="120">
        <v>0</v>
      </c>
      <c r="F549" s="123">
        <v>0</v>
      </c>
      <c r="G549" s="121">
        <v>5</v>
      </c>
      <c r="H549" s="115">
        <v>5</v>
      </c>
      <c r="I549" s="14"/>
      <c r="J549" s="14"/>
      <c r="K549" s="14"/>
      <c r="L549" s="14"/>
      <c r="M549" s="14"/>
      <c r="N549" s="53"/>
    </row>
    <row r="550" spans="1:14" ht="34.5">
      <c r="A550" s="120">
        <v>2</v>
      </c>
      <c r="B550" s="125" t="s">
        <v>155</v>
      </c>
      <c r="C550" s="125"/>
      <c r="D550" s="120" t="s">
        <v>346</v>
      </c>
      <c r="E550" s="120">
        <v>0</v>
      </c>
      <c r="F550" s="130">
        <v>0</v>
      </c>
      <c r="G550" s="131">
        <v>5</v>
      </c>
      <c r="H550" s="115">
        <v>5</v>
      </c>
      <c r="I550" s="8"/>
      <c r="J550" s="8"/>
      <c r="K550" s="8"/>
      <c r="L550" s="8"/>
      <c r="M550" s="9"/>
      <c r="N550" s="59"/>
    </row>
    <row r="551" spans="1:14" ht="15.75">
      <c r="A551" s="20"/>
      <c r="B551" s="20"/>
      <c r="C551" s="20"/>
      <c r="D551" s="20"/>
      <c r="E551" s="20"/>
      <c r="F551" s="20"/>
      <c r="G551" s="20"/>
      <c r="H551" s="20"/>
      <c r="I551" s="113" t="s">
        <v>152</v>
      </c>
      <c r="J551" s="113"/>
      <c r="K551" s="113" t="s">
        <v>368</v>
      </c>
      <c r="L551" s="113"/>
      <c r="M551" s="100" t="s">
        <v>369</v>
      </c>
      <c r="N551" s="114"/>
    </row>
    <row r="552" spans="1:7" ht="15.75">
      <c r="A552" s="132"/>
      <c r="B552" s="132"/>
      <c r="C552" s="132"/>
      <c r="D552" s="132"/>
      <c r="E552" s="132"/>
      <c r="F552" s="132"/>
      <c r="G552" s="132"/>
    </row>
    <row r="553" spans="1:7" ht="15.75">
      <c r="A553" s="132"/>
      <c r="B553" s="132"/>
      <c r="C553" s="132"/>
      <c r="D553" s="132"/>
      <c r="E553" s="132"/>
      <c r="F553" s="132"/>
      <c r="G553" s="132"/>
    </row>
    <row r="554" spans="1:14" ht="15.75">
      <c r="A554" s="127"/>
      <c r="B554" s="128" t="s">
        <v>534</v>
      </c>
      <c r="C554" s="128"/>
      <c r="D554" s="128"/>
      <c r="E554" s="128"/>
      <c r="F554" s="128"/>
      <c r="G554" s="129"/>
      <c r="H554" s="31"/>
      <c r="I554" s="31"/>
      <c r="J554" s="31"/>
      <c r="K554" s="31"/>
      <c r="L554" s="31"/>
      <c r="M554" s="31"/>
      <c r="N554" s="31"/>
    </row>
    <row r="555" spans="1:14" ht="94.5">
      <c r="A555" s="6" t="s">
        <v>312</v>
      </c>
      <c r="B555" s="6" t="s">
        <v>313</v>
      </c>
      <c r="C555" s="6" t="s">
        <v>189</v>
      </c>
      <c r="D555" s="6" t="s">
        <v>314</v>
      </c>
      <c r="E555" s="6" t="s">
        <v>360</v>
      </c>
      <c r="F555" s="6" t="s">
        <v>361</v>
      </c>
      <c r="G555" s="6" t="s">
        <v>362</v>
      </c>
      <c r="H555" s="6" t="s">
        <v>363</v>
      </c>
      <c r="I555" s="6" t="s">
        <v>364</v>
      </c>
      <c r="J555" s="6" t="s">
        <v>365</v>
      </c>
      <c r="K555" s="6" t="s">
        <v>367</v>
      </c>
      <c r="L555" s="6" t="s">
        <v>366</v>
      </c>
      <c r="M555" s="6" t="s">
        <v>147</v>
      </c>
      <c r="N555" s="6" t="s">
        <v>148</v>
      </c>
    </row>
    <row r="556" spans="1:14" ht="17.25">
      <c r="A556" s="120">
        <v>1</v>
      </c>
      <c r="B556" s="124" t="s">
        <v>153</v>
      </c>
      <c r="C556" s="124"/>
      <c r="D556" s="120" t="s">
        <v>346</v>
      </c>
      <c r="E556" s="123">
        <v>0</v>
      </c>
      <c r="F556" s="126">
        <v>0</v>
      </c>
      <c r="G556" s="122">
        <v>2</v>
      </c>
      <c r="H556" s="115">
        <v>2</v>
      </c>
      <c r="I556" s="14"/>
      <c r="J556" s="14"/>
      <c r="K556" s="14"/>
      <c r="L556" s="14"/>
      <c r="M556" s="14"/>
      <c r="N556" s="53"/>
    </row>
    <row r="557" spans="1:14" ht="17.25">
      <c r="A557" s="120">
        <v>2</v>
      </c>
      <c r="B557" s="124" t="s">
        <v>149</v>
      </c>
      <c r="C557" s="124"/>
      <c r="D557" s="120" t="s">
        <v>346</v>
      </c>
      <c r="E557" s="130">
        <v>0</v>
      </c>
      <c r="F557" s="133">
        <v>0</v>
      </c>
      <c r="G557" s="134">
        <v>2</v>
      </c>
      <c r="H557" s="115">
        <v>2</v>
      </c>
      <c r="I557" s="8"/>
      <c r="J557" s="8"/>
      <c r="K557" s="8"/>
      <c r="L557" s="8"/>
      <c r="M557" s="9"/>
      <c r="N557" s="59"/>
    </row>
    <row r="558" spans="1:14" ht="15.75">
      <c r="A558" s="20"/>
      <c r="B558" s="20"/>
      <c r="C558" s="20"/>
      <c r="D558" s="20"/>
      <c r="E558" s="20"/>
      <c r="F558" s="20"/>
      <c r="G558" s="20"/>
      <c r="H558" s="20"/>
      <c r="I558" s="113" t="s">
        <v>152</v>
      </c>
      <c r="J558" s="113"/>
      <c r="K558" s="113" t="s">
        <v>368</v>
      </c>
      <c r="L558" s="113"/>
      <c r="M558" s="100" t="s">
        <v>369</v>
      </c>
      <c r="N558" s="114"/>
    </row>
    <row r="559" spans="1:7" ht="15.75">
      <c r="A559" s="132"/>
      <c r="B559" s="132"/>
      <c r="C559" s="132"/>
      <c r="D559" s="132"/>
      <c r="E559" s="132"/>
      <c r="F559" s="132"/>
      <c r="G559" s="132"/>
    </row>
    <row r="560" spans="1:7" ht="15.75">
      <c r="A560" s="132"/>
      <c r="B560" s="132"/>
      <c r="C560" s="132"/>
      <c r="D560" s="132"/>
      <c r="E560" s="132"/>
      <c r="F560" s="132"/>
      <c r="G560" s="132"/>
    </row>
    <row r="561" spans="1:14" ht="15.75">
      <c r="A561" s="127"/>
      <c r="B561" s="128" t="s">
        <v>535</v>
      </c>
      <c r="C561" s="128"/>
      <c r="D561" s="128"/>
      <c r="E561" s="128"/>
      <c r="F561" s="128"/>
      <c r="G561" s="129"/>
      <c r="H561" s="31"/>
      <c r="I561" s="31"/>
      <c r="J561" s="31"/>
      <c r="K561" s="31"/>
      <c r="L561" s="31"/>
      <c r="M561" s="31"/>
      <c r="N561" s="31"/>
    </row>
    <row r="562" spans="1:14" ht="94.5">
      <c r="A562" s="6" t="s">
        <v>312</v>
      </c>
      <c r="B562" s="6" t="s">
        <v>313</v>
      </c>
      <c r="C562" s="6" t="s">
        <v>189</v>
      </c>
      <c r="D562" s="6" t="s">
        <v>314</v>
      </c>
      <c r="E562" s="6" t="s">
        <v>360</v>
      </c>
      <c r="F562" s="6" t="s">
        <v>361</v>
      </c>
      <c r="G562" s="6" t="s">
        <v>362</v>
      </c>
      <c r="H562" s="6" t="s">
        <v>363</v>
      </c>
      <c r="I562" s="6" t="s">
        <v>364</v>
      </c>
      <c r="J562" s="6" t="s">
        <v>365</v>
      </c>
      <c r="K562" s="6" t="s">
        <v>367</v>
      </c>
      <c r="L562" s="6" t="s">
        <v>366</v>
      </c>
      <c r="M562" s="6" t="s">
        <v>147</v>
      </c>
      <c r="N562" s="6" t="s">
        <v>148</v>
      </c>
    </row>
    <row r="563" spans="1:14" ht="51.75">
      <c r="A563" s="120">
        <v>1</v>
      </c>
      <c r="B563" s="125" t="s">
        <v>150</v>
      </c>
      <c r="C563" s="125"/>
      <c r="D563" s="120" t="s">
        <v>151</v>
      </c>
      <c r="E563" s="133">
        <v>0</v>
      </c>
      <c r="F563" s="135">
        <v>0</v>
      </c>
      <c r="G563" s="134">
        <v>5</v>
      </c>
      <c r="H563" s="115">
        <v>5</v>
      </c>
      <c r="I563" s="8"/>
      <c r="J563" s="8"/>
      <c r="K563" s="8"/>
      <c r="L563" s="8"/>
      <c r="M563" s="9"/>
      <c r="N563" s="59"/>
    </row>
    <row r="564" spans="1:14" ht="15.75">
      <c r="A564" s="20"/>
      <c r="B564" s="20"/>
      <c r="C564" s="20"/>
      <c r="D564" s="20"/>
      <c r="E564" s="20"/>
      <c r="F564" s="20"/>
      <c r="G564" s="20"/>
      <c r="H564" s="20"/>
      <c r="I564" s="113" t="s">
        <v>152</v>
      </c>
      <c r="J564" s="113"/>
      <c r="K564" s="113" t="s">
        <v>368</v>
      </c>
      <c r="L564" s="113"/>
      <c r="M564" s="100" t="s">
        <v>369</v>
      </c>
      <c r="N564" s="114"/>
    </row>
    <row r="566" spans="1:14" ht="15.75">
      <c r="A566" s="127"/>
      <c r="B566" s="128" t="s">
        <v>536</v>
      </c>
      <c r="C566" s="128"/>
      <c r="D566" s="128"/>
      <c r="E566" s="128"/>
      <c r="F566" s="128"/>
      <c r="G566" s="129"/>
      <c r="H566" s="31"/>
      <c r="I566" s="31"/>
      <c r="J566" s="31"/>
      <c r="K566" s="31"/>
      <c r="L566" s="31"/>
      <c r="M566" s="31"/>
      <c r="N566" s="31"/>
    </row>
    <row r="567" spans="1:14" ht="94.5">
      <c r="A567" s="6" t="s">
        <v>312</v>
      </c>
      <c r="B567" s="6" t="s">
        <v>313</v>
      </c>
      <c r="C567" s="6" t="s">
        <v>189</v>
      </c>
      <c r="D567" s="6" t="s">
        <v>314</v>
      </c>
      <c r="E567" s="6" t="s">
        <v>360</v>
      </c>
      <c r="F567" s="6" t="s">
        <v>361</v>
      </c>
      <c r="G567" s="6" t="s">
        <v>362</v>
      </c>
      <c r="H567" s="6" t="s">
        <v>363</v>
      </c>
      <c r="I567" s="6" t="s">
        <v>364</v>
      </c>
      <c r="J567" s="6" t="s">
        <v>365</v>
      </c>
      <c r="K567" s="6" t="s">
        <v>367</v>
      </c>
      <c r="L567" s="6" t="s">
        <v>366</v>
      </c>
      <c r="M567" s="6" t="s">
        <v>147</v>
      </c>
      <c r="N567" s="6" t="s">
        <v>148</v>
      </c>
    </row>
    <row r="568" spans="1:14" ht="173.25">
      <c r="A568" s="22">
        <v>1</v>
      </c>
      <c r="B568" s="136" t="s">
        <v>498</v>
      </c>
      <c r="C568" s="136"/>
      <c r="D568" s="109" t="s">
        <v>375</v>
      </c>
      <c r="E568" s="116">
        <v>44610</v>
      </c>
      <c r="F568" s="8">
        <v>0</v>
      </c>
      <c r="G568" s="116">
        <v>6000</v>
      </c>
      <c r="H568" s="115">
        <f>E568+F568+G568</f>
        <v>50610</v>
      </c>
      <c r="I568" s="14"/>
      <c r="J568" s="14"/>
      <c r="K568" s="14"/>
      <c r="L568" s="14"/>
      <c r="M568" s="14"/>
      <c r="N568" s="59"/>
    </row>
    <row r="569" spans="1:14" ht="15.75">
      <c r="A569" s="20"/>
      <c r="B569" s="20"/>
      <c r="C569" s="20"/>
      <c r="D569" s="20"/>
      <c r="E569" s="20"/>
      <c r="F569" s="20"/>
      <c r="G569" s="20"/>
      <c r="H569" s="20"/>
      <c r="I569" s="113" t="s">
        <v>152</v>
      </c>
      <c r="J569" s="113"/>
      <c r="K569" s="113" t="s">
        <v>368</v>
      </c>
      <c r="L569" s="113"/>
      <c r="M569" s="146" t="s">
        <v>369</v>
      </c>
      <c r="N569" s="90"/>
    </row>
  </sheetData>
  <sheetProtection selectLockedCells="1" selectUnlockedCells="1"/>
  <mergeCells count="1">
    <mergeCell ref="B4:K4"/>
  </mergeCells>
  <printOptions horizontalCentered="1"/>
  <pageMargins left="0.19652777777777777" right="0.19652777777777777" top="0.39305555555555555" bottom="0.39305555555555555" header="0.19652777777777777" footer="0.19652777777777777"/>
  <pageSetup horizontalDpi="600" verticalDpi="600" orientation="landscape" paperSize="9" scale="39" r:id="rId1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4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wiskam</cp:lastModifiedBy>
  <cp:lastPrinted>2018-07-18T08:43:40Z</cp:lastPrinted>
  <dcterms:created xsi:type="dcterms:W3CDTF">2018-07-11T07:00:01Z</dcterms:created>
  <dcterms:modified xsi:type="dcterms:W3CDTF">2018-07-18T09:49:19Z</dcterms:modified>
  <cp:category/>
  <cp:version/>
  <cp:contentType/>
  <cp:contentStatus/>
</cp:coreProperties>
</file>